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5320" windowHeight="12555"/>
  </bookViews>
  <sheets>
    <sheet name="배정내역" sheetId="1" r:id="rId1"/>
  </sheets>
  <calcPr calcId="125725"/>
</workbook>
</file>

<file path=xl/calcChain.xml><?xml version="1.0" encoding="utf-8"?>
<calcChain xmlns="http://schemas.openxmlformats.org/spreadsheetml/2006/main">
  <c r="F6" i="1"/>
  <c r="G6"/>
  <c r="H6"/>
  <c r="I6"/>
  <c r="J6"/>
  <c r="K6"/>
  <c r="L6"/>
  <c r="M6"/>
  <c r="N6"/>
  <c r="O6"/>
  <c r="P6"/>
  <c r="Q6"/>
  <c r="R6"/>
  <c r="S6"/>
  <c r="T6"/>
  <c r="E6"/>
</calcChain>
</file>

<file path=xl/sharedStrings.xml><?xml version="1.0" encoding="utf-8"?>
<sst xmlns="http://schemas.openxmlformats.org/spreadsheetml/2006/main" count="32" uniqueCount="32">
  <si>
    <t>주택형</t>
  </si>
  <si>
    <t>주택타입</t>
  </si>
  <si>
    <t>전용면적
(㎡)</t>
  </si>
  <si>
    <t>국가유공자</t>
  </si>
  <si>
    <t>장애인</t>
  </si>
  <si>
    <t>북한
이탈주민</t>
  </si>
  <si>
    <t>지자체
철거민
(분양⋅임대)
철거세입자(임대)</t>
  </si>
  <si>
    <t>장기복무
제대군인</t>
  </si>
  <si>
    <t>10년이상
복무군인</t>
  </si>
  <si>
    <t>우수기능인</t>
  </si>
  <si>
    <t>우수선수</t>
  </si>
  <si>
    <t>중소기업
근로자</t>
  </si>
  <si>
    <t>공무원</t>
  </si>
  <si>
    <t>의사상자</t>
  </si>
  <si>
    <t>다문화
가족</t>
  </si>
  <si>
    <t>대한민국
체육유공자</t>
  </si>
  <si>
    <t>남북피해자</t>
  </si>
  <si>
    <t>경기도</t>
  </si>
  <si>
    <t>서울시</t>
  </si>
  <si>
    <t>인천시</t>
  </si>
  <si>
    <t>합계</t>
  </si>
  <si>
    <t>51.7100A</t>
  </si>
  <si>
    <t>51A</t>
  </si>
  <si>
    <t>51.6200B</t>
  </si>
  <si>
    <t>51B</t>
  </si>
  <si>
    <t>59.5100A</t>
  </si>
  <si>
    <t>59A</t>
  </si>
  <si>
    <t>59.5900B</t>
  </si>
  <si>
    <t>59B</t>
  </si>
  <si>
    <t>74.6700A</t>
  </si>
  <si>
    <t>74A</t>
  </si>
  <si>
    <t>군포송정 S-1BL 공공분양주택⋅10년공공임대 특별공급 기관별 배정내역</t>
    <phoneticPr fontId="7" type="noConversion"/>
  </si>
</sst>
</file>

<file path=xl/styles.xml><?xml version="1.0" encoding="utf-8"?>
<styleSheet xmlns="http://schemas.openxmlformats.org/spreadsheetml/2006/main">
  <numFmts count="1">
    <numFmt numFmtId="176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8"/>
      <color indexed="63"/>
      <name val="HY헤드라인M"/>
      <family val="1"/>
      <charset val="129"/>
    </font>
    <font>
      <b/>
      <sz val="12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name val="굴림"/>
      <family val="3"/>
      <charset val="129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4" fillId="3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5" fillId="4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T11"/>
  <sheetViews>
    <sheetView tabSelected="1" zoomScale="70" zoomScaleNormal="70" workbookViewId="0">
      <selection activeCell="J19" sqref="J19"/>
    </sheetView>
  </sheetViews>
  <sheetFormatPr defaultRowHeight="16.5"/>
  <cols>
    <col min="2" max="2" width="10.75" bestFit="1" customWidth="1"/>
    <col min="3" max="4" width="10.625" bestFit="1" customWidth="1"/>
    <col min="5" max="5" width="13" bestFit="1" customWidth="1"/>
    <col min="6" max="8" width="8.5" bestFit="1" customWidth="1"/>
    <col min="9" max="9" width="10.625" bestFit="1" customWidth="1"/>
    <col min="10" max="10" width="16.5" bestFit="1" customWidth="1"/>
    <col min="11" max="11" width="10.625" bestFit="1" customWidth="1"/>
    <col min="12" max="12" width="11" customWidth="1"/>
    <col min="13" max="13" width="13" bestFit="1" customWidth="1"/>
    <col min="14" max="15" width="10.625" bestFit="1" customWidth="1"/>
    <col min="16" max="16" width="8.5" bestFit="1" customWidth="1"/>
    <col min="17" max="17" width="10.625" bestFit="1" customWidth="1"/>
    <col min="18" max="18" width="8.5" bestFit="1" customWidth="1"/>
    <col min="19" max="20" width="13" bestFit="1" customWidth="1"/>
  </cols>
  <sheetData>
    <row r="2" spans="2:20" ht="31.5" customHeight="1">
      <c r="B2" s="10" t="s">
        <v>31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5"/>
      <c r="N2" s="5"/>
      <c r="O2" s="5"/>
      <c r="P2" s="5"/>
      <c r="Q2" s="5"/>
      <c r="R2" s="5"/>
    </row>
    <row r="4" spans="2:20" ht="36" customHeight="1">
      <c r="B4" s="7" t="s">
        <v>0</v>
      </c>
      <c r="C4" s="7" t="s">
        <v>1</v>
      </c>
      <c r="D4" s="8" t="s">
        <v>2</v>
      </c>
      <c r="E4" s="7" t="s">
        <v>3</v>
      </c>
      <c r="F4" s="8" t="s">
        <v>4</v>
      </c>
      <c r="G4" s="8"/>
      <c r="H4" s="8"/>
      <c r="I4" s="9" t="s">
        <v>5</v>
      </c>
      <c r="J4" s="9" t="s">
        <v>6</v>
      </c>
      <c r="K4" s="9" t="s">
        <v>7</v>
      </c>
      <c r="L4" s="9" t="s">
        <v>8</v>
      </c>
      <c r="M4" s="9" t="s">
        <v>9</v>
      </c>
      <c r="N4" s="9" t="s">
        <v>10</v>
      </c>
      <c r="O4" s="9" t="s">
        <v>11</v>
      </c>
      <c r="P4" s="9" t="s">
        <v>12</v>
      </c>
      <c r="Q4" s="9" t="s">
        <v>13</v>
      </c>
      <c r="R4" s="9" t="s">
        <v>14</v>
      </c>
      <c r="S4" s="9" t="s">
        <v>15</v>
      </c>
      <c r="T4" s="9" t="s">
        <v>16</v>
      </c>
    </row>
    <row r="5" spans="2:20" ht="36" customHeight="1">
      <c r="B5" s="7"/>
      <c r="C5" s="7"/>
      <c r="D5" s="7"/>
      <c r="E5" s="7"/>
      <c r="F5" s="1" t="s">
        <v>17</v>
      </c>
      <c r="G5" s="1" t="s">
        <v>18</v>
      </c>
      <c r="H5" s="1" t="s">
        <v>19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2:20" ht="42" customHeight="1">
      <c r="B6" s="6" t="s">
        <v>20</v>
      </c>
      <c r="C6" s="6"/>
      <c r="D6" s="6"/>
      <c r="E6" s="2">
        <f>SUM(E7:E11)</f>
        <v>43</v>
      </c>
      <c r="F6" s="2">
        <f t="shared" ref="F6:T6" si="0">SUM(F7:F11)</f>
        <v>16</v>
      </c>
      <c r="G6" s="2">
        <f t="shared" si="0"/>
        <v>12</v>
      </c>
      <c r="H6" s="2">
        <f t="shared" si="0"/>
        <v>3</v>
      </c>
      <c r="I6" s="2">
        <f t="shared" si="0"/>
        <v>7</v>
      </c>
      <c r="J6" s="2">
        <f t="shared" si="0"/>
        <v>22</v>
      </c>
      <c r="K6" s="2">
        <f t="shared" si="0"/>
        <v>2</v>
      </c>
      <c r="L6" s="2">
        <f t="shared" si="0"/>
        <v>2</v>
      </c>
      <c r="M6" s="2">
        <f t="shared" si="0"/>
        <v>1</v>
      </c>
      <c r="N6" s="2">
        <f t="shared" si="0"/>
        <v>0</v>
      </c>
      <c r="O6" s="2">
        <f t="shared" si="0"/>
        <v>1</v>
      </c>
      <c r="P6" s="2">
        <f t="shared" si="0"/>
        <v>1</v>
      </c>
      <c r="Q6" s="2">
        <f t="shared" si="0"/>
        <v>1</v>
      </c>
      <c r="R6" s="2">
        <f t="shared" si="0"/>
        <v>1</v>
      </c>
      <c r="S6" s="2">
        <f t="shared" si="0"/>
        <v>1</v>
      </c>
      <c r="T6" s="2">
        <f t="shared" si="0"/>
        <v>1</v>
      </c>
    </row>
    <row r="7" spans="2:20" ht="44.25" customHeight="1">
      <c r="B7" s="3" t="s">
        <v>21</v>
      </c>
      <c r="C7" s="3" t="s">
        <v>22</v>
      </c>
      <c r="D7" s="4">
        <v>51.71</v>
      </c>
      <c r="E7" s="4">
        <v>9</v>
      </c>
      <c r="F7" s="4">
        <v>3</v>
      </c>
      <c r="G7" s="4">
        <v>3</v>
      </c>
      <c r="H7" s="4">
        <v>1</v>
      </c>
      <c r="I7" s="4">
        <v>2</v>
      </c>
      <c r="J7" s="4">
        <v>5</v>
      </c>
      <c r="K7" s="4">
        <v>1</v>
      </c>
      <c r="L7" s="4">
        <v>1</v>
      </c>
      <c r="M7" s="4">
        <v>0</v>
      </c>
      <c r="N7" s="4">
        <v>0</v>
      </c>
      <c r="O7" s="4">
        <v>1</v>
      </c>
      <c r="P7" s="4">
        <v>0</v>
      </c>
      <c r="Q7" s="4">
        <v>0</v>
      </c>
      <c r="R7" s="4">
        <v>0</v>
      </c>
      <c r="S7" s="4">
        <v>0</v>
      </c>
      <c r="T7" s="4">
        <v>0</v>
      </c>
    </row>
    <row r="8" spans="2:20" ht="44.25" customHeight="1">
      <c r="B8" s="3" t="s">
        <v>23</v>
      </c>
      <c r="C8" s="3" t="s">
        <v>24</v>
      </c>
      <c r="D8" s="4">
        <v>51.62</v>
      </c>
      <c r="E8" s="4">
        <v>1</v>
      </c>
      <c r="F8" s="4">
        <v>1</v>
      </c>
      <c r="G8" s="4">
        <v>0</v>
      </c>
      <c r="H8" s="4">
        <v>0</v>
      </c>
      <c r="I8" s="4">
        <v>0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</row>
    <row r="9" spans="2:20" ht="44.25" customHeight="1">
      <c r="B9" s="3" t="s">
        <v>25</v>
      </c>
      <c r="C9" s="3" t="s">
        <v>26</v>
      </c>
      <c r="D9" s="4">
        <v>59.51</v>
      </c>
      <c r="E9" s="4">
        <v>16</v>
      </c>
      <c r="F9" s="4">
        <v>7</v>
      </c>
      <c r="G9" s="4">
        <v>6</v>
      </c>
      <c r="H9" s="4">
        <v>1</v>
      </c>
      <c r="I9" s="4">
        <v>3</v>
      </c>
      <c r="J9" s="4">
        <v>10</v>
      </c>
      <c r="K9" s="4">
        <v>0</v>
      </c>
      <c r="L9" s="4">
        <v>0</v>
      </c>
      <c r="M9" s="4">
        <v>1</v>
      </c>
      <c r="N9" s="4">
        <v>0</v>
      </c>
      <c r="O9" s="4">
        <v>0</v>
      </c>
      <c r="P9" s="4">
        <v>1</v>
      </c>
      <c r="Q9" s="4">
        <v>1</v>
      </c>
      <c r="R9" s="4">
        <v>1</v>
      </c>
      <c r="S9" s="4">
        <v>1</v>
      </c>
      <c r="T9" s="4">
        <v>1</v>
      </c>
    </row>
    <row r="10" spans="2:20" ht="44.25" customHeight="1">
      <c r="B10" s="3" t="s">
        <v>27</v>
      </c>
      <c r="C10" s="3" t="s">
        <v>28</v>
      </c>
      <c r="D10" s="4">
        <v>59.59</v>
      </c>
      <c r="E10" s="4">
        <v>4</v>
      </c>
      <c r="F10" s="4">
        <v>2</v>
      </c>
      <c r="G10" s="4">
        <v>1</v>
      </c>
      <c r="H10" s="4">
        <v>0</v>
      </c>
      <c r="I10" s="4">
        <v>1</v>
      </c>
      <c r="J10" s="4">
        <v>2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</row>
    <row r="11" spans="2:20" ht="44.25" customHeight="1">
      <c r="B11" s="3" t="s">
        <v>29</v>
      </c>
      <c r="C11" s="3" t="s">
        <v>30</v>
      </c>
      <c r="D11" s="4">
        <v>74.67</v>
      </c>
      <c r="E11" s="4">
        <v>13</v>
      </c>
      <c r="F11" s="4">
        <v>3</v>
      </c>
      <c r="G11" s="4">
        <v>2</v>
      </c>
      <c r="H11" s="4">
        <v>1</v>
      </c>
      <c r="I11" s="4">
        <v>1</v>
      </c>
      <c r="J11" s="4">
        <v>4</v>
      </c>
      <c r="K11" s="4">
        <v>1</v>
      </c>
      <c r="L11" s="4">
        <v>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</row>
  </sheetData>
  <mergeCells count="19">
    <mergeCell ref="R4:R5"/>
    <mergeCell ref="S4:S5"/>
    <mergeCell ref="T4:T5"/>
    <mergeCell ref="L4:L5"/>
    <mergeCell ref="B2:L2"/>
    <mergeCell ref="C4:C5"/>
    <mergeCell ref="E4:E5"/>
    <mergeCell ref="J4:J5"/>
    <mergeCell ref="O4:O5"/>
    <mergeCell ref="P4:P5"/>
    <mergeCell ref="Q4:Q5"/>
    <mergeCell ref="M4:M5"/>
    <mergeCell ref="N4:N5"/>
    <mergeCell ref="B6:D6"/>
    <mergeCell ref="B4:B5"/>
    <mergeCell ref="D4:D5"/>
    <mergeCell ref="I4:I5"/>
    <mergeCell ref="K4:K5"/>
    <mergeCell ref="F4:H4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seogu</cp:lastModifiedBy>
  <dcterms:created xsi:type="dcterms:W3CDTF">2017-05-15T10:57:05Z</dcterms:created>
  <dcterms:modified xsi:type="dcterms:W3CDTF">2017-05-22T05:12:47Z</dcterms:modified>
</cp:coreProperties>
</file>