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5" windowWidth="19440" windowHeight="4860"/>
  </bookViews>
  <sheets>
    <sheet name="3.25일자 노선변경(총괄)" sheetId="13" r:id="rId1"/>
  </sheets>
  <definedNames>
    <definedName name="_xlnm.Print_Area" localSheetId="0">'3.25일자 노선변경(총괄)'!$A$1:$N$62</definedName>
  </definedNames>
  <calcPr calcId="145621"/>
</workbook>
</file>

<file path=xl/calcChain.xml><?xml version="1.0" encoding="utf-8"?>
<calcChain xmlns="http://schemas.openxmlformats.org/spreadsheetml/2006/main">
  <c r="M59" i="13" l="1"/>
  <c r="M58" i="13"/>
  <c r="M37" i="13" l="1"/>
  <c r="M29" i="13" l="1"/>
  <c r="M28" i="13"/>
  <c r="M19" i="13"/>
  <c r="M18" i="13"/>
</calcChain>
</file>

<file path=xl/sharedStrings.xml><?xml version="1.0" encoding="utf-8"?>
<sst xmlns="http://schemas.openxmlformats.org/spreadsheetml/2006/main" count="238" uniqueCount="119">
  <si>
    <t/>
  </si>
  <si>
    <t>비고</t>
    <phoneticPr fontId="3" type="noConversion"/>
  </si>
  <si>
    <t>공휴일</t>
    <phoneticPr fontId="3" type="noConversion"/>
  </si>
  <si>
    <t>토요일</t>
  </si>
  <si>
    <t>총
운행
횟수</t>
    <phoneticPr fontId="3" type="noConversion"/>
  </si>
  <si>
    <t>운행대수</t>
    <phoneticPr fontId="3" type="noConversion"/>
  </si>
  <si>
    <t>운행
거리
(km)</t>
    <phoneticPr fontId="3" type="noConversion"/>
  </si>
  <si>
    <t>운행시간
(분)</t>
    <phoneticPr fontId="3" type="noConversion"/>
  </si>
  <si>
    <t>막차
시간</t>
    <phoneticPr fontId="3" type="noConversion"/>
  </si>
  <si>
    <t>첫차
시간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</si>
  <si>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</si>
  <si>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</si>
  <si>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</si>
  <si>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</si>
  <si>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</si>
  <si>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</si>
  <si>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평  일</t>
    <phoneticPr fontId="3" type="noConversion"/>
  </si>
  <si>
    <t>배차
간격</t>
    <phoneticPr fontId="3" type="noConversion"/>
  </si>
  <si>
    <t>평  일</t>
    <phoneticPr fontId="3" type="noConversion"/>
  </si>
  <si>
    <t>변경 후</t>
    <phoneticPr fontId="3" type="noConversion"/>
  </si>
  <si>
    <t>주말감차 포함</t>
    <phoneticPr fontId="3" type="noConversion"/>
  </si>
  <si>
    <t>변경전</t>
    <phoneticPr fontId="3" type="noConversion"/>
  </si>
  <si>
    <t>송현동
차고지</t>
    <phoneticPr fontId="3" type="noConversion"/>
  </si>
  <si>
    <t>산업용품센타, 인천의료원, 주안자동차매매단지, 한미반도체, 주안북부역, 도화오거리, 스마트타운, 제물포역, 인화여고, 송림3.5동주민센터, 동산중고등학교, 미도아파트</t>
    <phoneticPr fontId="3" type="noConversion"/>
  </si>
  <si>
    <t>송림
고가교</t>
    <phoneticPr fontId="3" type="noConversion"/>
  </si>
  <si>
    <t>7~11</t>
    <phoneticPr fontId="3" type="noConversion"/>
  </si>
  <si>
    <t>05:10
05:25</t>
    <phoneticPr fontId="3" type="noConversion"/>
  </si>
  <si>
    <t>23:40
24:00</t>
    <phoneticPr fontId="3" type="noConversion"/>
  </si>
  <si>
    <t>도화서희
스타힐스</t>
    <phoneticPr fontId="3" type="noConversion"/>
  </si>
  <si>
    <t>윤성
아파트</t>
    <phoneticPr fontId="3" type="noConversion"/>
  </si>
  <si>
    <t>수봉공원</t>
    <phoneticPr fontId="3" type="noConversion"/>
  </si>
  <si>
    <t>금호아파트, 한양아파트, 토지금고시장, 용현초등학교입구, 굴다리입구, 유원아파트, 대우아파트, 보건환경연구원, 배다리, 동인천, 신포시장, 송도중학교, 경남아파트, 삼익아파트, 출입국관리사무소,  인하대병원, 엑슬루타워, 백운프라자, 신창아파트, 교통방송(홈플러스), 인하대정문, 장미아파트, 학익사거리(동아풍림아파트)</t>
    <phoneticPr fontId="3" type="noConversion"/>
  </si>
  <si>
    <t xml:space="preserve">용정초, 제물포시장, 남구청입구, 용현시장, 인하대역, 윤성아파트, 토지금고시장, 용현초등학교입구, 인하대병원, 신포시장, 동인천, 신흥시장, 굴다리입구, 토지금고시장, 금호아파트, 한국아파트 </t>
    <phoneticPr fontId="3" type="noConversion"/>
  </si>
  <si>
    <t>동인천역</t>
  </si>
  <si>
    <t>동인천역</t>
    <phoneticPr fontId="3" type="noConversion"/>
  </si>
  <si>
    <t>05:20
05:35</t>
    <phoneticPr fontId="3" type="noConversion"/>
  </si>
  <si>
    <t>23:45
24:10</t>
    <phoneticPr fontId="3" type="noConversion"/>
  </si>
  <si>
    <t>14~22</t>
  </si>
  <si>
    <t>금호아파트, 한양아파트, 토지금고, 하나로쇼핑, 인하대병원, 삼익아파트, 신흥초등학교, 신포시장, 동인천, 배다리, 인천정보산업고, 환경보건연구원, 신흥시장, 구터미널, 엑슬루타워, 용현아파트, 용현초등학교, 용현중학교, 신창아파트, 교통방송(홈플러스), 두산위브, 풍림아이원, 인하대정문, 장미아파트, 학익사거리, 법원검찰청</t>
    <phoneticPr fontId="3" type="noConversion"/>
  </si>
  <si>
    <t xml:space="preserve">용정초, 제물포시장, 남구청입구, 용현시장, 인하대역, 윤성아파트, 한국아파트, 금호아파트, 용현초, 목화빌라, 노인복지회관, 숭의역, 신흥시장, 보건환경연구원, 동인천역, 신포시장, 인하대병원, 하나로쇼핑, 토지금고시장, 금호아파트, 한국아파트 </t>
    <phoneticPr fontId="3" type="noConversion"/>
  </si>
  <si>
    <t>15~22</t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</si>
  <si>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</si>
  <si>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</si>
  <si>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</si>
  <si>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</si>
  <si>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</si>
  <si>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</si>
  <si>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</si>
  <si>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</si>
  <si>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</si>
  <si>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</si>
  <si>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</si>
  <si>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</si>
  <si>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</si>
  <si>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</si>
  <si>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13</t>
    <phoneticPr fontId="3" type="noConversion"/>
  </si>
  <si>
    <t>변경전</t>
    <phoneticPr fontId="3" type="noConversion"/>
  </si>
  <si>
    <t>단봉
초등학교</t>
    <phoneticPr fontId="3" type="noConversion"/>
  </si>
  <si>
    <t>신흥동
차고지</t>
    <phoneticPr fontId="3" type="noConversion"/>
  </si>
  <si>
    <t>평  일</t>
    <phoneticPr fontId="3" type="noConversion"/>
  </si>
  <si>
    <t>05:20
05:20</t>
    <phoneticPr fontId="3" type="noConversion"/>
  </si>
  <si>
    <t>22:10
22:10</t>
    <phoneticPr fontId="3" type="noConversion"/>
  </si>
  <si>
    <t>05:20
05:20</t>
  </si>
  <si>
    <t>22:10
22:10</t>
  </si>
  <si>
    <t>13</t>
  </si>
  <si>
    <t>변경 후</t>
    <phoneticPr fontId="3" type="noConversion"/>
  </si>
  <si>
    <t>주말감차 포함</t>
    <phoneticPr fontId="3" type="noConversion"/>
  </si>
  <si>
    <t>공휴일</t>
    <phoneticPr fontId="3" type="noConversion"/>
  </si>
  <si>
    <t>노선
번호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</si>
  <si>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</si>
  <si>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</si>
  <si>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</si>
  <si>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</si>
  <si>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</si>
  <si>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</si>
  <si>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</si>
  <si>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</si>
  <si>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</si>
  <si>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</si>
  <si>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</si>
  <si>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</si>
  <si>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</si>
  <si>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한양
수자인</t>
    <phoneticPr fontId="3" type="noConversion"/>
  </si>
  <si>
    <t>수봉
공원</t>
    <phoneticPr fontId="3" type="noConversion"/>
  </si>
  <si>
    <t>12~16</t>
    <phoneticPr fontId="3" type="noConversion"/>
  </si>
  <si>
    <t>변경 후</t>
    <phoneticPr fontId="3" type="noConversion"/>
  </si>
  <si>
    <t>동춘동
종점</t>
    <phoneticPr fontId="3" type="noConversion"/>
  </si>
  <si>
    <t>노선
번호</t>
    <phoneticPr fontId="3" type="noConversion"/>
  </si>
  <si>
    <t>서구
청소년
수련관
(원창동)</t>
    <phoneticPr fontId="14" type="noConversion"/>
  </si>
  <si>
    <t>신현여자중학교 후문, 북인천여자중학교, 효성도서관, 경인교대      후문, 이마트, 계양구청, 임학역, 병방시장, 박촌역, 귤현차량기지입구, 당산초등학교, 화훼단지, 상야동, 하야동, 개화파출소</t>
    <phoneticPr fontId="14" type="noConversion"/>
  </si>
  <si>
    <t>김포
공항역</t>
    <phoneticPr fontId="14" type="noConversion"/>
  </si>
  <si>
    <t>05:00
05:30</t>
    <phoneticPr fontId="14" type="noConversion"/>
  </si>
  <si>
    <t>23:00
24:00</t>
  </si>
  <si>
    <t>20~25</t>
    <phoneticPr fontId="3" type="noConversion"/>
  </si>
  <si>
    <t>서구
청소년
수련관
(원창동)</t>
  </si>
  <si>
    <t>신현여자중학교후문, 북인천여자중학교, 효성도서관, 경인교대      후문, 이마트, 계양구청, 임학역, 병방시장, 박촌역, 당산초등학교, 화훼단지, 상야동, 하야동, 개화파출소</t>
    <phoneticPr fontId="3" type="noConversion"/>
  </si>
  <si>
    <t>김포
공항역</t>
  </si>
  <si>
    <t>□ 신흥교통 : 13번 운행계통(노선변경)</t>
    <phoneticPr fontId="3" type="noConversion"/>
  </si>
  <si>
    <t>□ 신흥교통 : 517번 운행계통(노선변경)</t>
    <phoneticPr fontId="3" type="noConversion"/>
  </si>
  <si>
    <t>□ 신흥교통 : 519번 운행계통(노선변경)</t>
    <phoneticPr fontId="3" type="noConversion"/>
  </si>
  <si>
    <t>□ 선진여객 (주) : 72번 운행계통(노선변경)</t>
    <phoneticPr fontId="3" type="noConversion"/>
  </si>
  <si>
    <t>□ 선진여객 : 300번 운행계통(노선변경)</t>
    <phoneticPr fontId="3" type="noConversion"/>
  </si>
  <si>
    <t>□ 삼환운수 : 510번 운행계통(노선변경)</t>
    <phoneticPr fontId="3" type="noConversion"/>
  </si>
  <si>
    <r>
      <t xml:space="preserve">혜원중학교후문, 한일베라체, 상록힐스테이트, 중흥S클래스 2차,청라자이, 방죽삼거리, 송림시장, 동인천역, 제2국제여객터미널, </t>
    </r>
    <r>
      <rPr>
        <b/>
        <sz val="11"/>
        <color rgb="FFFF0000"/>
        <rFont val="돋움"/>
        <family val="3"/>
        <charset val="129"/>
      </rPr>
      <t>인하대병원, 옹진군청, 윤성아파트(인항고교), 용현시장, 숭의2동주민센터, 남구청입구, 용정초등학교</t>
    </r>
    <phoneticPr fontId="3" type="noConversion"/>
  </si>
  <si>
    <r>
      <t xml:space="preserve">혜원중학교후문, 한일베라체, 상록힐스테이트, 중흥S클래스 2차,청라자이, 방죽삼거리, 송림시장, 동인천역, 제2국제여객터미널, </t>
    </r>
    <r>
      <rPr>
        <b/>
        <sz val="11"/>
        <color rgb="FFFF0000"/>
        <rFont val="돋움"/>
        <family val="3"/>
        <charset val="129"/>
      </rPr>
      <t>인하대병원, 옹진군청, 윤성아파트(인항고교), 용현시장, 숭의2동주민센터, 남구청입구, 용정초등학교</t>
    </r>
    <phoneticPr fontId="3" type="noConversion"/>
  </si>
  <si>
    <r>
      <t xml:space="preserve">자이금호힐스테이트, 유승아파트, 검단농협,  검단2동주민센터, 불로중학교, 원당사거리, 당하초등학교, 백석동태평아파트, 검암사거리, 서구청, 가현중학교, 경남아너스빌, 서인천가구단지, 인천재능대학교, 동산교회, 제물포역, 주안역, 인하주유소, 용현고개, </t>
    </r>
    <r>
      <rPr>
        <b/>
        <sz val="11"/>
        <color rgb="FFFF0000"/>
        <rFont val="돋움"/>
        <family val="3"/>
        <charset val="129"/>
      </rPr>
      <t>용현사거리, (구)터미널</t>
    </r>
    <r>
      <rPr>
        <sz val="11"/>
        <rFont val="돋움"/>
        <family val="3"/>
        <charset val="129"/>
      </rPr>
      <t>, 중구문화회관, SK주유소</t>
    </r>
    <phoneticPr fontId="3" type="noConversion"/>
  </si>
  <si>
    <r>
      <t xml:space="preserve">자이금호힐스테이트, 유승아파트, 검단농협, 검단2동주민센터, 불로중학교, 원당사거리, 당하초등학교, 백석동태평아파트, 검암사거리, 서구청, 가현중학교, 경남아너스빌, 서인천가구단지, 인천재능대학교, 동산교회, 제물포역, 주안역, 인하주유소, 용현고개,  </t>
    </r>
    <r>
      <rPr>
        <b/>
        <sz val="11"/>
        <color rgb="FFFF0000"/>
        <rFont val="돋움"/>
        <family val="3"/>
        <charset val="129"/>
      </rPr>
      <t>용현시장, 숭의로타리, 숭의역</t>
    </r>
    <r>
      <rPr>
        <sz val="11"/>
        <rFont val="돋움"/>
        <family val="3"/>
        <charset val="129"/>
      </rPr>
      <t>, 중구문화회관, SK주유소</t>
    </r>
    <phoneticPr fontId="3" type="noConversion"/>
  </si>
  <si>
    <r>
      <t xml:space="preserve">산업용품센타, 인천의료원, 주안자동차매매단지, 한미반도체, 주안북부역, 도화오거리, 스마트타운, 제물포역, 인화여고, 송림3.5동주민센터, 동산중고등학교, 미도아파트, </t>
    </r>
    <r>
      <rPr>
        <b/>
        <sz val="11"/>
        <color rgb="FFFF0000"/>
        <rFont val="돋움"/>
        <family val="3"/>
        <charset val="129"/>
      </rPr>
      <t>송림고개</t>
    </r>
    <phoneticPr fontId="3" type="noConversion"/>
  </si>
  <si>
    <t>&lt;변경사항&gt; :  운행거리(91.4 → 92.4km)</t>
    <phoneticPr fontId="3" type="noConversion"/>
  </si>
  <si>
    <t>&lt;변경사항&gt; :  운행거리(15.7 → 20km), 운행횟수(60 → 52회), 배차간격(14~22 → 17분)</t>
    <phoneticPr fontId="3" type="noConversion"/>
  </si>
  <si>
    <t>&lt;변경사항&gt; :  운행거리(17.5 → 20.5km), 운행횟수(59 → 51회), 배차간격(15~22 → 21분)</t>
    <phoneticPr fontId="3" type="noConversion"/>
  </si>
  <si>
    <t>&lt;변경사항&gt; :  운행거리(48.9 → 54.4km), 운행횟수(65 → 77회), 배차간격(12~16 → 14분)</t>
    <phoneticPr fontId="3" type="noConversion"/>
  </si>
  <si>
    <t>&lt;변경사항&gt; :  운행거리(20.02 → 22.9km), 운행횟수(123 → 109회), 배차간격(7~11 → 10분)</t>
    <phoneticPr fontId="3" type="noConversion"/>
  </si>
  <si>
    <t>주말감차
포함</t>
    <phoneticPr fontId="3" type="noConversion"/>
  </si>
  <si>
    <t>토요일</t>
    <phoneticPr fontId="3" type="noConversion"/>
  </si>
  <si>
    <r>
      <t xml:space="preserve">05:10
</t>
    </r>
    <r>
      <rPr>
        <sz val="11"/>
        <color rgb="FFFF0000"/>
        <rFont val="돋움"/>
        <family val="3"/>
        <charset val="129"/>
      </rPr>
      <t>05:30</t>
    </r>
    <phoneticPr fontId="3" type="noConversion"/>
  </si>
  <si>
    <r>
      <t xml:space="preserve">23:40
</t>
    </r>
    <r>
      <rPr>
        <sz val="11"/>
        <color rgb="FFFF0000"/>
        <rFont val="돋움"/>
        <family val="3"/>
        <charset val="129"/>
      </rPr>
      <t>24:05</t>
    </r>
    <phoneticPr fontId="3" type="noConversion"/>
  </si>
  <si>
    <t>&lt;변경사항&gt; :  운행거리(52 → 44.2km), 운행횟수(48 → 47회), 배차간격(20~25 → 23분)</t>
    <phoneticPr fontId="3" type="noConversion"/>
  </si>
  <si>
    <r>
      <rPr>
        <u/>
        <sz val="20"/>
        <rFont val="HY헤드라인M"/>
        <family val="1"/>
        <charset val="129"/>
      </rPr>
      <t>운  행  계  통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</si>
</sst>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_);[Red]\(0.0\)"/>
    <numFmt numFmtId="178" formatCode="0.0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4"/>
      <name val="HY견고딕"/>
      <family val="1"/>
      <charset val="129"/>
    </font>
    <font>
      <sz val="10"/>
      <name val="HY견고딕"/>
      <family val="1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208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1" xfId="1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2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</xf>
    <xf numFmtId="176" fontId="10" fillId="0" borderId="0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Fill="1" applyBorder="1" applyAlignment="1" applyProtection="1">
      <alignment horizontal="center" vertical="center" wrapText="1"/>
    </xf>
    <xf numFmtId="0" fontId="0" fillId="0" borderId="20" xfId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34" xfId="1" applyFont="1" applyBorder="1" applyAlignment="1" applyProtection="1">
      <alignment horizontal="center" vertical="center" wrapText="1"/>
      <protection locked="0"/>
    </xf>
    <xf numFmtId="0" fontId="10" fillId="0" borderId="21" xfId="1" applyFont="1" applyBorder="1" applyAlignment="1" applyProtection="1">
      <alignment horizontal="center" vertical="center" wrapText="1"/>
      <protection locked="0"/>
    </xf>
    <xf numFmtId="0" fontId="10" fillId="0" borderId="0" xfId="1" applyFont="1" applyBorder="1" applyAlignment="1" applyProtection="1">
      <alignment horizontal="center" vertical="center" wrapText="1"/>
      <protection locked="0"/>
    </xf>
    <xf numFmtId="0" fontId="5" fillId="0" borderId="22" xfId="0" applyFont="1" applyFill="1" applyBorder="1" applyAlignment="1" applyProtection="1">
      <alignment horizontal="center" vertical="center" wrapText="1"/>
      <protection locked="0"/>
    </xf>
    <xf numFmtId="0" fontId="5" fillId="0" borderId="36" xfId="0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25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0" fillId="0" borderId="48" xfId="1" applyFont="1" applyBorder="1" applyAlignment="1" applyProtection="1">
      <alignment horizontal="center" vertical="center" wrapText="1"/>
      <protection locked="0"/>
    </xf>
    <xf numFmtId="0" fontId="5" fillId="0" borderId="44" xfId="0" applyFont="1" applyFill="1" applyBorder="1" applyAlignment="1" applyProtection="1">
      <alignment horizontal="center" vertical="center" wrapText="1"/>
      <protection locked="0"/>
    </xf>
    <xf numFmtId="0" fontId="0" fillId="0" borderId="37" xfId="1" applyFont="1" applyFill="1" applyBorder="1" applyAlignment="1" applyProtection="1">
      <alignment horizontal="center" vertical="center" wrapText="1"/>
      <protection locked="0"/>
    </xf>
    <xf numFmtId="20" fontId="0" fillId="0" borderId="24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29" xfId="1" applyFont="1" applyFill="1" applyBorder="1" applyAlignment="1" applyProtection="1">
      <alignment horizontal="center" vertical="center" wrapText="1"/>
      <protection locked="0"/>
    </xf>
    <xf numFmtId="20" fontId="0" fillId="3" borderId="2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1" applyFont="1" applyBorder="1" applyAlignment="1" applyProtection="1">
      <alignment horizontal="center" vertical="center" wrapText="1"/>
      <protection locked="0"/>
    </xf>
    <xf numFmtId="0" fontId="0" fillId="0" borderId="30" xfId="1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/>
    </xf>
    <xf numFmtId="20" fontId="0" fillId="0" borderId="53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4" xfId="0" applyFont="1" applyFill="1" applyBorder="1" applyAlignment="1" applyProtection="1">
      <alignment horizontal="center" vertical="center" wrapText="1"/>
      <protection locked="0"/>
    </xf>
    <xf numFmtId="0" fontId="0" fillId="0" borderId="55" xfId="1" applyFont="1" applyBorder="1" applyAlignment="1" applyProtection="1">
      <alignment horizontal="center" vertical="center" wrapText="1"/>
      <protection locked="0"/>
    </xf>
    <xf numFmtId="0" fontId="12" fillId="0" borderId="58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/>
    </xf>
    <xf numFmtId="176" fontId="0" fillId="0" borderId="0" xfId="0" applyNumberFormat="1" applyFont="1" applyAlignment="1" applyProtection="1">
      <alignment horizontal="center" vertical="center" wrapText="1"/>
      <protection locked="0"/>
    </xf>
    <xf numFmtId="2" fontId="0" fillId="0" borderId="0" xfId="0" applyNumberFormat="1" applyFont="1" applyAlignment="1" applyProtection="1">
      <alignment horizontal="center" vertical="center" wrapText="1"/>
      <protection locked="0"/>
    </xf>
    <xf numFmtId="9" fontId="0" fillId="0" borderId="0" xfId="2" applyNumberFormat="1" applyFont="1" applyAlignment="1" applyProtection="1">
      <alignment horizontal="center" vertical="center" wrapText="1"/>
      <protection locked="0"/>
    </xf>
    <xf numFmtId="177" fontId="0" fillId="0" borderId="0" xfId="2" applyNumberFormat="1" applyFont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  <protection locked="0"/>
    </xf>
    <xf numFmtId="17" fontId="5" fillId="0" borderId="22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27" xfId="1" quotePrefix="1" applyFont="1" applyBorder="1" applyAlignment="1" applyProtection="1">
      <alignment horizontal="center" vertical="center" wrapText="1"/>
      <protection locked="0"/>
    </xf>
    <xf numFmtId="0" fontId="0" fillId="0" borderId="73" xfId="1" applyFont="1" applyFill="1" applyBorder="1" applyAlignment="1" applyProtection="1">
      <alignment horizontal="center" vertical="center" wrapText="1"/>
      <protection locked="0"/>
    </xf>
    <xf numFmtId="0" fontId="12" fillId="3" borderId="46" xfId="0" applyFont="1" applyFill="1" applyBorder="1" applyAlignment="1">
      <alignment horizontal="center" vertical="center" wrapText="1"/>
    </xf>
    <xf numFmtId="0" fontId="12" fillId="3" borderId="59" xfId="0" applyFont="1" applyFill="1" applyBorder="1" applyAlignment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31" xfId="1" applyFont="1" applyBorder="1" applyAlignment="1" applyProtection="1">
      <alignment horizontal="center" vertical="center" wrapText="1"/>
      <protection locked="0"/>
    </xf>
    <xf numFmtId="0" fontId="5" fillId="0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1" applyFont="1" applyBorder="1" applyAlignment="1" applyProtection="1">
      <alignment horizontal="center" vertical="center" wrapText="1"/>
      <protection locked="0"/>
    </xf>
    <xf numFmtId="0" fontId="0" fillId="0" borderId="24" xfId="0" applyFont="1" applyFill="1" applyBorder="1" applyAlignment="1" applyProtection="1">
      <alignment horizontal="center" vertical="center" wrapText="1"/>
      <protection locked="0"/>
    </xf>
    <xf numFmtId="0" fontId="0" fillId="0" borderId="75" xfId="0" applyNumberFormat="1" applyFont="1" applyFill="1" applyBorder="1" applyAlignment="1">
      <alignment horizontal="center" vertical="center" wrapText="1"/>
    </xf>
    <xf numFmtId="0" fontId="0" fillId="0" borderId="76" xfId="0" applyNumberFormat="1" applyFont="1" applyFill="1" applyBorder="1" applyAlignment="1">
      <alignment horizontal="center" vertical="center" wrapText="1"/>
    </xf>
    <xf numFmtId="0" fontId="5" fillId="0" borderId="23" xfId="1" quotePrefix="1" applyFont="1" applyBorder="1" applyAlignment="1" applyProtection="1">
      <alignment horizontal="center" vertical="center" wrapText="1"/>
      <protection locked="0"/>
    </xf>
    <xf numFmtId="176" fontId="0" fillId="3" borderId="29" xfId="1" applyNumberFormat="1" applyFont="1" applyFill="1" applyBorder="1" applyAlignment="1" applyProtection="1">
      <alignment horizontal="center" vertical="center" wrapText="1"/>
    </xf>
    <xf numFmtId="1" fontId="0" fillId="3" borderId="29" xfId="1" applyNumberFormat="1" applyFont="1" applyFill="1" applyBorder="1" applyAlignment="1" applyProtection="1">
      <alignment horizontal="center" vertical="center" wrapText="1"/>
    </xf>
    <xf numFmtId="0" fontId="5" fillId="0" borderId="2" xfId="1" applyFont="1" applyBorder="1" applyAlignment="1" applyProtection="1">
      <alignment horizontal="center" vertical="center" wrapText="1"/>
      <protection locked="0"/>
    </xf>
    <xf numFmtId="20" fontId="0" fillId="3" borderId="63" xfId="1" applyNumberFormat="1" applyFont="1" applyFill="1" applyBorder="1" applyAlignment="1" applyProtection="1">
      <alignment horizontal="center" vertical="center" wrapText="1"/>
      <protection locked="0"/>
    </xf>
    <xf numFmtId="20" fontId="0" fillId="3" borderId="3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6" xfId="0" applyFont="1" applyFill="1" applyBorder="1" applyAlignment="1" applyProtection="1">
      <alignment vertical="center" wrapText="1"/>
      <protection locked="0"/>
    </xf>
    <xf numFmtId="0" fontId="0" fillId="0" borderId="76" xfId="0" applyNumberFormat="1" applyFont="1" applyFill="1" applyBorder="1" applyAlignment="1">
      <alignment vertical="center" wrapText="1"/>
    </xf>
    <xf numFmtId="0" fontId="0" fillId="0" borderId="62" xfId="0" applyFont="1" applyFill="1" applyBorder="1" applyAlignment="1" applyProtection="1">
      <alignment horizontal="left" vertical="center" wrapText="1"/>
      <protection locked="0"/>
    </xf>
    <xf numFmtId="0" fontId="0" fillId="0" borderId="26" xfId="0" applyFont="1" applyFill="1" applyBorder="1" applyAlignment="1" applyProtection="1">
      <alignment horizontal="center" vertical="center" wrapText="1"/>
      <protection locked="0"/>
    </xf>
    <xf numFmtId="0" fontId="0" fillId="0" borderId="37" xfId="1" applyFont="1" applyBorder="1" applyAlignment="1" applyProtection="1">
      <alignment horizontal="center" vertical="center" wrapText="1"/>
      <protection locked="0"/>
    </xf>
    <xf numFmtId="20" fontId="0" fillId="0" borderId="63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29" xfId="1" applyFont="1" applyFill="1" applyBorder="1" applyAlignment="1" applyProtection="1">
      <alignment horizontal="center" vertical="center" wrapText="1"/>
      <protection locked="0"/>
    </xf>
    <xf numFmtId="0" fontId="0" fillId="3" borderId="29" xfId="1" applyFont="1" applyFill="1" applyBorder="1" applyAlignment="1" applyProtection="1">
      <alignment horizontal="center" vertical="center" wrapText="1"/>
    </xf>
    <xf numFmtId="0" fontId="5" fillId="0" borderId="67" xfId="1" applyFont="1" applyBorder="1" applyAlignment="1" applyProtection="1">
      <alignment horizontal="center" vertical="center" wrapText="1"/>
      <protection locked="0"/>
    </xf>
    <xf numFmtId="0" fontId="5" fillId="3" borderId="35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3" borderId="33" xfId="1" applyFont="1" applyFill="1" applyBorder="1" applyAlignment="1" applyProtection="1">
      <alignment horizontal="center" vertical="center" wrapText="1"/>
      <protection locked="0"/>
    </xf>
    <xf numFmtId="0" fontId="5" fillId="0" borderId="34" xfId="1" applyFont="1" applyBorder="1" applyAlignment="1" applyProtection="1">
      <alignment horizontal="center" vertical="center" wrapText="1"/>
      <protection locked="0"/>
    </xf>
    <xf numFmtId="20" fontId="1" fillId="3" borderId="35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35" xfId="1" applyFont="1" applyFill="1" applyBorder="1" applyAlignment="1" applyProtection="1">
      <alignment horizontal="center" vertical="center" wrapText="1"/>
    </xf>
    <xf numFmtId="0" fontId="1" fillId="3" borderId="35" xfId="1" applyFont="1" applyFill="1" applyBorder="1" applyAlignment="1" applyProtection="1">
      <alignment horizontal="center" vertical="center" wrapText="1"/>
      <protection locked="0"/>
    </xf>
    <xf numFmtId="176" fontId="1" fillId="3" borderId="35" xfId="1" applyNumberFormat="1" applyFont="1" applyFill="1" applyBorder="1" applyAlignment="1" applyProtection="1">
      <alignment horizontal="center" vertical="center" wrapText="1"/>
    </xf>
    <xf numFmtId="1" fontId="1" fillId="3" borderId="35" xfId="1" applyNumberFormat="1" applyFont="1" applyFill="1" applyBorder="1" applyAlignment="1" applyProtection="1">
      <alignment horizontal="center" vertical="center" wrapText="1"/>
    </xf>
    <xf numFmtId="20" fontId="1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33" xfId="1" applyFont="1" applyFill="1" applyBorder="1" applyAlignment="1" applyProtection="1">
      <alignment horizontal="center" vertical="center" wrapText="1"/>
    </xf>
    <xf numFmtId="0" fontId="1" fillId="3" borderId="33" xfId="1" applyFont="1" applyFill="1" applyBorder="1" applyAlignment="1" applyProtection="1">
      <alignment horizontal="center" vertical="center" wrapText="1"/>
      <protection locked="0"/>
    </xf>
    <xf numFmtId="176" fontId="1" fillId="3" borderId="33" xfId="1" applyNumberFormat="1" applyFont="1" applyFill="1" applyBorder="1" applyAlignment="1" applyProtection="1">
      <alignment horizontal="center" vertical="center" wrapText="1"/>
    </xf>
    <xf numFmtId="1" fontId="1" fillId="3" borderId="33" xfId="1" applyNumberFormat="1" applyFont="1" applyFill="1" applyBorder="1" applyAlignment="1" applyProtection="1">
      <alignment horizontal="center" vertical="center" wrapText="1"/>
    </xf>
    <xf numFmtId="20" fontId="0" fillId="3" borderId="66" xfId="1" applyNumberFormat="1" applyFont="1" applyFill="1" applyBorder="1" applyAlignment="1" applyProtection="1">
      <alignment horizontal="center" vertical="center" wrapText="1"/>
      <protection locked="0"/>
    </xf>
    <xf numFmtId="20" fontId="0" fillId="3" borderId="57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Alignment="1" applyProtection="1">
      <alignment horizontal="center" vertical="center" wrapText="1"/>
      <protection locked="0"/>
    </xf>
    <xf numFmtId="176" fontId="0" fillId="0" borderId="0" xfId="0" applyNumberFormat="1" applyFont="1" applyFill="1" applyAlignment="1" applyProtection="1">
      <alignment horizontal="center" vertical="center" wrapText="1"/>
      <protection locked="0"/>
    </xf>
    <xf numFmtId="2" fontId="0" fillId="0" borderId="0" xfId="0" applyNumberFormat="1" applyFont="1" applyFill="1" applyAlignment="1" applyProtection="1">
      <alignment horizontal="center" vertical="center" wrapText="1"/>
      <protection locked="0"/>
    </xf>
    <xf numFmtId="9" fontId="0" fillId="0" borderId="0" xfId="2" applyNumberFormat="1" applyFont="1" applyFill="1" applyAlignment="1" applyProtection="1">
      <alignment horizontal="center" vertical="center" wrapText="1"/>
      <protection locked="0"/>
    </xf>
    <xf numFmtId="177" fontId="0" fillId="0" borderId="0" xfId="2" applyNumberFormat="1" applyFont="1" applyFill="1" applyAlignment="1" applyProtection="1">
      <alignment horizontal="center" vertical="center" wrapText="1"/>
      <protection locked="0"/>
    </xf>
    <xf numFmtId="178" fontId="0" fillId="0" borderId="0" xfId="0" applyNumberFormat="1" applyFont="1" applyFill="1" applyAlignment="1" applyProtection="1">
      <alignment horizontal="center" vertical="center" wrapText="1"/>
      <protection locked="0"/>
    </xf>
    <xf numFmtId="0" fontId="16" fillId="3" borderId="29" xfId="1" applyFont="1" applyFill="1" applyBorder="1" applyAlignment="1" applyProtection="1">
      <alignment horizontal="center" vertical="center" wrapText="1"/>
      <protection locked="0"/>
    </xf>
    <xf numFmtId="0" fontId="16" fillId="3" borderId="35" xfId="1" applyFont="1" applyFill="1" applyBorder="1" applyAlignment="1" applyProtection="1">
      <alignment horizontal="center" vertical="center" wrapText="1"/>
      <protection locked="0"/>
    </xf>
    <xf numFmtId="0" fontId="16" fillId="3" borderId="33" xfId="1" applyFont="1" applyFill="1" applyBorder="1" applyAlignment="1" applyProtection="1">
      <alignment horizontal="center" vertical="center" wrapText="1"/>
      <protection locked="0"/>
    </xf>
    <xf numFmtId="0" fontId="16" fillId="3" borderId="5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 applyProtection="1">
      <alignment horizontal="center" vertical="center" wrapText="1"/>
      <protection locked="0"/>
    </xf>
    <xf numFmtId="0" fontId="16" fillId="3" borderId="77" xfId="0" applyFont="1" applyFill="1" applyBorder="1" applyAlignment="1">
      <alignment horizontal="center" vertical="center" wrapText="1"/>
    </xf>
    <xf numFmtId="0" fontId="16" fillId="3" borderId="59" xfId="0" applyFont="1" applyFill="1" applyBorder="1" applyAlignment="1">
      <alignment horizontal="center" vertical="center"/>
    </xf>
    <xf numFmtId="0" fontId="15" fillId="0" borderId="58" xfId="0" applyFont="1" applyBorder="1" applyAlignment="1">
      <alignment horizontal="center" vertical="center" wrapText="1"/>
    </xf>
    <xf numFmtId="176" fontId="16" fillId="3" borderId="29" xfId="1" applyNumberFormat="1" applyFont="1" applyFill="1" applyBorder="1" applyAlignment="1" applyProtection="1">
      <alignment horizontal="center" vertical="center" wrapText="1"/>
    </xf>
    <xf numFmtId="1" fontId="16" fillId="3" borderId="29" xfId="1" applyNumberFormat="1" applyFont="1" applyFill="1" applyBorder="1" applyAlignment="1" applyProtection="1">
      <alignment horizontal="center" vertical="center" wrapText="1"/>
    </xf>
    <xf numFmtId="176" fontId="16" fillId="3" borderId="35" xfId="1" applyNumberFormat="1" applyFont="1" applyFill="1" applyBorder="1" applyAlignment="1" applyProtection="1">
      <alignment horizontal="center" vertical="center" wrapText="1"/>
    </xf>
    <xf numFmtId="1" fontId="16" fillId="3" borderId="74" xfId="1" applyNumberFormat="1" applyFont="1" applyFill="1" applyBorder="1" applyAlignment="1" applyProtection="1">
      <alignment horizontal="center" vertical="center" wrapText="1"/>
    </xf>
    <xf numFmtId="176" fontId="16" fillId="3" borderId="33" xfId="1" applyNumberFormat="1" applyFont="1" applyFill="1" applyBorder="1" applyAlignment="1" applyProtection="1">
      <alignment horizontal="center" vertical="center" wrapText="1"/>
    </xf>
    <xf numFmtId="1" fontId="16" fillId="3" borderId="39" xfId="1" applyNumberFormat="1" applyFont="1" applyFill="1" applyBorder="1" applyAlignment="1" applyProtection="1">
      <alignment horizontal="center" vertical="center" wrapText="1"/>
    </xf>
    <xf numFmtId="0" fontId="16" fillId="3" borderId="29" xfId="1" applyFont="1" applyFill="1" applyBorder="1" applyAlignment="1" applyProtection="1">
      <alignment horizontal="center" vertical="center" wrapText="1"/>
    </xf>
    <xf numFmtId="0" fontId="16" fillId="3" borderId="35" xfId="1" applyFont="1" applyFill="1" applyBorder="1" applyAlignment="1" applyProtection="1">
      <alignment horizontal="center" vertical="center" wrapText="1"/>
    </xf>
    <xf numFmtId="0" fontId="16" fillId="3" borderId="33" xfId="1" applyFont="1" applyFill="1" applyBorder="1" applyAlignment="1" applyProtection="1">
      <alignment horizontal="center" vertical="center" wrapText="1"/>
    </xf>
    <xf numFmtId="0" fontId="16" fillId="3" borderId="45" xfId="0" applyFont="1" applyFill="1" applyBorder="1" applyAlignment="1">
      <alignment horizontal="center" vertical="center" wrapText="1"/>
    </xf>
    <xf numFmtId="0" fontId="16" fillId="3" borderId="46" xfId="0" applyFont="1" applyFill="1" applyBorder="1" applyAlignment="1">
      <alignment horizontal="center" vertical="center" wrapText="1"/>
    </xf>
    <xf numFmtId="0" fontId="16" fillId="3" borderId="47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 applyProtection="1">
      <alignment horizontal="left" vertical="center" wrapText="1"/>
      <protection locked="0"/>
    </xf>
    <xf numFmtId="176" fontId="16" fillId="3" borderId="52" xfId="1" applyNumberFormat="1" applyFont="1" applyFill="1" applyBorder="1" applyAlignment="1" applyProtection="1">
      <alignment horizontal="center" vertical="center" wrapText="1"/>
    </xf>
    <xf numFmtId="1" fontId="16" fillId="3" borderId="52" xfId="1" applyNumberFormat="1" applyFont="1" applyFill="1" applyBorder="1" applyAlignment="1" applyProtection="1">
      <alignment horizontal="center" vertical="center" wrapText="1"/>
    </xf>
    <xf numFmtId="176" fontId="16" fillId="3" borderId="57" xfId="1" applyNumberFormat="1" applyFont="1" applyFill="1" applyBorder="1" applyAlignment="1" applyProtection="1">
      <alignment horizontal="center" vertical="center" wrapText="1"/>
    </xf>
    <xf numFmtId="1" fontId="16" fillId="3" borderId="57" xfId="1" applyNumberFormat="1" applyFont="1" applyFill="1" applyBorder="1" applyAlignment="1" applyProtection="1">
      <alignment horizontal="center" vertical="center" wrapText="1"/>
    </xf>
    <xf numFmtId="20" fontId="1" fillId="3" borderId="63" xfId="1" applyNumberFormat="1" applyFont="1" applyFill="1" applyBorder="1" applyAlignment="1" applyProtection="1">
      <alignment horizontal="center" vertical="center" wrapText="1"/>
      <protection locked="0"/>
    </xf>
    <xf numFmtId="20" fontId="1" fillId="3" borderId="66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37" xfId="1" applyFont="1" applyFill="1" applyBorder="1" applyAlignment="1" applyProtection="1">
      <alignment horizontal="center" vertical="center" wrapText="1"/>
      <protection locked="0"/>
    </xf>
    <xf numFmtId="20" fontId="1" fillId="0" borderId="24" xfId="1" applyNumberFormat="1" applyFont="1" applyFill="1" applyBorder="1" applyAlignment="1" applyProtection="1">
      <alignment horizontal="center" vertical="center" wrapText="1"/>
      <protection locked="0"/>
    </xf>
    <xf numFmtId="20" fontId="1" fillId="0" borderId="53" xfId="1" applyNumberFormat="1" applyFont="1" applyFill="1" applyBorder="1" applyAlignment="1" applyProtection="1">
      <alignment horizontal="center" vertical="center" wrapText="1"/>
      <protection locked="0"/>
    </xf>
    <xf numFmtId="20" fontId="0" fillId="3" borderId="78" xfId="1" applyNumberFormat="1" applyFont="1" applyFill="1" applyBorder="1" applyAlignment="1" applyProtection="1">
      <alignment horizontal="center" vertical="center" wrapText="1"/>
      <protection locked="0"/>
    </xf>
    <xf numFmtId="20" fontId="0" fillId="3" borderId="79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80" xfId="0" applyFont="1" applyFill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20" fontId="1" fillId="3" borderId="78" xfId="1" applyNumberFormat="1" applyFont="1" applyFill="1" applyBorder="1" applyAlignment="1" applyProtection="1">
      <alignment horizontal="center" vertical="center" wrapText="1"/>
      <protection locked="0"/>
    </xf>
    <xf numFmtId="20" fontId="1" fillId="3" borderId="79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82" xfId="0" applyNumberFormat="1" applyFont="1" applyFill="1" applyBorder="1" applyAlignment="1">
      <alignment horizontal="center" vertical="center" wrapText="1"/>
    </xf>
    <xf numFmtId="0" fontId="15" fillId="0" borderId="56" xfId="0" applyNumberFormat="1" applyFont="1" applyFill="1" applyBorder="1" applyAlignment="1">
      <alignment horizontal="center" vertical="center" wrapText="1"/>
    </xf>
    <xf numFmtId="20" fontId="0" fillId="3" borderId="83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84" xfId="0" applyFont="1" applyFill="1" applyBorder="1" applyAlignment="1">
      <alignment horizontal="center" vertical="center" wrapText="1"/>
    </xf>
    <xf numFmtId="0" fontId="16" fillId="3" borderId="85" xfId="0" applyFont="1" applyFill="1" applyBorder="1" applyAlignment="1">
      <alignment horizontal="center" vertical="center" wrapText="1"/>
    </xf>
    <xf numFmtId="176" fontId="16" fillId="3" borderId="43" xfId="1" applyNumberFormat="1" applyFont="1" applyFill="1" applyBorder="1" applyAlignment="1" applyProtection="1">
      <alignment horizontal="center" vertical="center" wrapText="1"/>
    </xf>
    <xf numFmtId="1" fontId="16" fillId="3" borderId="43" xfId="1" applyNumberFormat="1" applyFont="1" applyFill="1" applyBorder="1" applyAlignment="1" applyProtection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5" fillId="3" borderId="87" xfId="0" applyNumberFormat="1" applyFont="1" applyFill="1" applyBorder="1" applyAlignment="1">
      <alignment horizontal="center" vertical="center" wrapText="1"/>
    </xf>
    <xf numFmtId="0" fontId="15" fillId="3" borderId="88" xfId="0" applyNumberFormat="1" applyFont="1" applyFill="1" applyBorder="1" applyAlignment="1">
      <alignment horizontal="center" vertical="center" wrapText="1"/>
    </xf>
    <xf numFmtId="0" fontId="15" fillId="3" borderId="89" xfId="0" applyNumberFormat="1" applyFont="1" applyFill="1" applyBorder="1" applyAlignment="1">
      <alignment horizontal="center" vertical="center" wrapText="1"/>
    </xf>
    <xf numFmtId="0" fontId="15" fillId="3" borderId="81" xfId="0" applyNumberFormat="1" applyFont="1" applyFill="1" applyBorder="1" applyAlignment="1">
      <alignment horizontal="center" vertical="center" wrapText="1"/>
    </xf>
    <xf numFmtId="0" fontId="15" fillId="3" borderId="90" xfId="0" applyNumberFormat="1" applyFont="1" applyFill="1" applyBorder="1" applyAlignment="1">
      <alignment horizontal="center" vertical="center" wrapText="1"/>
    </xf>
    <xf numFmtId="0" fontId="15" fillId="3" borderId="91" xfId="0" applyNumberFormat="1" applyFont="1" applyFill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5" fillId="0" borderId="51" xfId="0" applyFont="1" applyFill="1" applyBorder="1" applyAlignment="1" applyProtection="1">
      <alignment horizontal="center" vertical="center" wrapText="1"/>
      <protection locked="0"/>
    </xf>
    <xf numFmtId="0" fontId="13" fillId="0" borderId="25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28" xfId="1" applyFont="1" applyBorder="1" applyAlignment="1" applyProtection="1">
      <alignment horizontal="center" vertical="center" wrapText="1"/>
      <protection locked="0"/>
    </xf>
    <xf numFmtId="0" fontId="0" fillId="0" borderId="25" xfId="1" applyFont="1" applyBorder="1" applyAlignment="1" applyProtection="1">
      <alignment horizontal="center" vertical="center" wrapText="1"/>
      <protection locked="0"/>
    </xf>
    <xf numFmtId="0" fontId="0" fillId="0" borderId="38" xfId="1" applyFont="1" applyBorder="1" applyAlignment="1" applyProtection="1">
      <alignment horizontal="center" vertical="center" wrapText="1"/>
      <protection locked="0"/>
    </xf>
    <xf numFmtId="0" fontId="0" fillId="0" borderId="24" xfId="1" applyFont="1" applyBorder="1" applyAlignment="1" applyProtection="1">
      <alignment vertical="center" wrapText="1"/>
      <protection locked="0"/>
    </xf>
    <xf numFmtId="0" fontId="0" fillId="0" borderId="26" xfId="1" applyFont="1" applyBorder="1" applyAlignment="1" applyProtection="1">
      <alignment vertical="center" wrapText="1"/>
      <protection locked="0"/>
    </xf>
    <xf numFmtId="0" fontId="0" fillId="0" borderId="32" xfId="1" applyFont="1" applyBorder="1" applyAlignment="1" applyProtection="1">
      <alignment vertical="center" wrapText="1"/>
      <protection locked="0"/>
    </xf>
    <xf numFmtId="0" fontId="15" fillId="0" borderId="40" xfId="1" applyFont="1" applyBorder="1" applyAlignment="1" applyProtection="1">
      <alignment horizontal="center" vertical="center" wrapText="1"/>
      <protection locked="0"/>
    </xf>
    <xf numFmtId="0" fontId="15" fillId="0" borderId="41" xfId="1" applyFont="1" applyBorder="1" applyAlignment="1" applyProtection="1">
      <alignment horizontal="center" vertical="center" wrapText="1"/>
      <protection locked="0"/>
    </xf>
    <xf numFmtId="0" fontId="15" fillId="0" borderId="42" xfId="1" applyFont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13" fillId="0" borderId="24" xfId="1" applyFont="1" applyBorder="1" applyAlignment="1" applyProtection="1">
      <alignment horizontal="center" vertical="center" wrapText="1"/>
      <protection locked="0"/>
    </xf>
    <xf numFmtId="0" fontId="13" fillId="0" borderId="26" xfId="1" applyFont="1" applyBorder="1" applyAlignment="1" applyProtection="1">
      <alignment horizontal="center" vertical="center" wrapText="1"/>
      <protection locked="0"/>
    </xf>
    <xf numFmtId="0" fontId="13" fillId="0" borderId="32" xfId="1" applyFont="1" applyBorder="1" applyAlignment="1" applyProtection="1">
      <alignment horizontal="center" vertical="center" wrapText="1"/>
      <protection locked="0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5" fillId="0" borderId="31" xfId="0" applyFont="1" applyBorder="1" applyAlignment="1">
      <alignment horizontal="center" vertical="center"/>
    </xf>
    <xf numFmtId="0" fontId="6" fillId="0" borderId="17" xfId="0" applyFont="1" applyBorder="1" applyAlignment="1" applyProtection="1">
      <alignment horizontal="left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18" xfId="0" applyFont="1" applyFill="1" applyBorder="1" applyAlignment="1" applyProtection="1">
      <alignment horizontal="center" vertical="center" wrapText="1"/>
      <protection locked="0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11" fillId="3" borderId="16" xfId="1" applyFont="1" applyFill="1" applyBorder="1" applyAlignment="1" applyProtection="1">
      <alignment horizontal="left" vertical="center" wrapText="1"/>
      <protection locked="0"/>
    </xf>
    <xf numFmtId="0" fontId="11" fillId="3" borderId="15" xfId="1" applyFont="1" applyFill="1" applyBorder="1" applyAlignment="1" applyProtection="1">
      <alignment horizontal="left" vertical="center" wrapText="1"/>
      <protection locked="0"/>
    </xf>
    <xf numFmtId="0" fontId="11" fillId="3" borderId="14" xfId="1" applyFont="1" applyFill="1" applyBorder="1" applyAlignment="1" applyProtection="1">
      <alignment horizontal="left" vertical="center" wrapText="1"/>
      <protection locked="0"/>
    </xf>
    <xf numFmtId="0" fontId="5" fillId="2" borderId="60" xfId="0" applyFont="1" applyFill="1" applyBorder="1" applyAlignment="1" applyProtection="1">
      <alignment horizontal="center" vertical="center" wrapText="1"/>
      <protection locked="0"/>
    </xf>
    <xf numFmtId="0" fontId="5" fillId="2" borderId="61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66" xfId="1" applyFont="1" applyBorder="1" applyAlignment="1" applyProtection="1">
      <alignment horizontal="left" vertical="center" wrapText="1"/>
      <protection locked="0"/>
    </xf>
    <xf numFmtId="0" fontId="0" fillId="0" borderId="69" xfId="1" applyFont="1" applyBorder="1" applyAlignment="1" applyProtection="1">
      <alignment horizontal="left" vertical="center" wrapText="1"/>
      <protection locked="0"/>
    </xf>
    <xf numFmtId="0" fontId="0" fillId="0" borderId="72" xfId="1" applyFont="1" applyBorder="1" applyAlignment="1" applyProtection="1">
      <alignment horizontal="left" vertical="center" wrapText="1"/>
      <protection locked="0"/>
    </xf>
    <xf numFmtId="0" fontId="0" fillId="0" borderId="63" xfId="1" applyFont="1" applyBorder="1" applyAlignment="1" applyProtection="1">
      <alignment horizontal="center" vertical="center" wrapText="1"/>
      <protection locked="0"/>
    </xf>
    <xf numFmtId="0" fontId="0" fillId="0" borderId="70" xfId="1" applyFont="1" applyBorder="1" applyAlignment="1" applyProtection="1">
      <alignment horizontal="center" vertical="center" wrapText="1"/>
      <protection locked="0"/>
    </xf>
    <xf numFmtId="0" fontId="0" fillId="0" borderId="57" xfId="1" applyFont="1" applyBorder="1" applyAlignment="1" applyProtection="1">
      <alignment horizontal="center" vertical="center" wrapText="1"/>
      <protection locked="0"/>
    </xf>
    <xf numFmtId="0" fontId="13" fillId="0" borderId="28" xfId="1" applyFont="1" applyBorder="1" applyAlignment="1" applyProtection="1">
      <alignment horizontal="center" vertical="center" wrapText="1"/>
      <protection locked="0"/>
    </xf>
    <xf numFmtId="0" fontId="13" fillId="0" borderId="25" xfId="1" applyFont="1" applyBorder="1" applyAlignment="1" applyProtection="1">
      <alignment horizontal="center" vertical="center" wrapText="1"/>
      <protection locked="0"/>
    </xf>
    <xf numFmtId="0" fontId="13" fillId="0" borderId="38" xfId="1" applyFont="1" applyBorder="1" applyAlignment="1" applyProtection="1">
      <alignment horizontal="center" vertical="center" wrapText="1"/>
      <protection locked="0"/>
    </xf>
    <xf numFmtId="0" fontId="0" fillId="0" borderId="40" xfId="1" applyFont="1" applyBorder="1" applyAlignment="1" applyProtection="1">
      <alignment horizontal="center" vertical="center" wrapText="1"/>
      <protection locked="0"/>
    </xf>
    <xf numFmtId="0" fontId="0" fillId="0" borderId="41" xfId="1" applyFont="1" applyBorder="1" applyAlignment="1" applyProtection="1">
      <alignment horizontal="center" vertical="center" wrapText="1"/>
      <protection locked="0"/>
    </xf>
    <xf numFmtId="0" fontId="0" fillId="0" borderId="42" xfId="1" applyFont="1" applyBorder="1" applyAlignment="1" applyProtection="1">
      <alignment horizontal="center" vertical="center" wrapText="1"/>
      <protection locked="0"/>
    </xf>
    <xf numFmtId="0" fontId="5" fillId="2" borderId="26" xfId="0" applyFont="1" applyFill="1" applyBorder="1" applyAlignment="1" applyProtection="1">
      <alignment horizontal="center" vertical="center" wrapText="1"/>
      <protection locked="0"/>
    </xf>
    <xf numFmtId="0" fontId="5" fillId="2" borderId="56" xfId="0" applyFont="1" applyFill="1" applyBorder="1" applyAlignment="1" applyProtection="1">
      <alignment horizontal="center" vertical="center" wrapText="1"/>
      <protection locked="0"/>
    </xf>
    <xf numFmtId="0" fontId="8" fillId="2" borderId="16" xfId="0" quotePrefix="1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Fill="1" applyBorder="1" applyAlignment="1" applyProtection="1">
      <alignment horizontal="left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65" xfId="1" applyFont="1" applyBorder="1" applyAlignment="1" applyProtection="1">
      <alignment horizontal="center" vertical="center" wrapText="1"/>
      <protection locked="0"/>
    </xf>
    <xf numFmtId="0" fontId="0" fillId="0" borderId="68" xfId="1" applyFont="1" applyBorder="1" applyAlignment="1" applyProtection="1">
      <alignment horizontal="center" vertical="center" wrapText="1"/>
      <protection locked="0"/>
    </xf>
    <xf numFmtId="0" fontId="0" fillId="0" borderId="71" xfId="1" applyFont="1" applyBorder="1" applyAlignment="1" applyProtection="1">
      <alignment horizontal="center" vertical="center" wrapText="1"/>
      <protection locked="0"/>
    </xf>
    <xf numFmtId="0" fontId="13" fillId="0" borderId="40" xfId="1" applyFont="1" applyBorder="1" applyAlignment="1" applyProtection="1">
      <alignment horizontal="center" vertical="center" wrapText="1"/>
      <protection locked="0"/>
    </xf>
    <xf numFmtId="0" fontId="13" fillId="0" borderId="41" xfId="1" applyFont="1" applyBorder="1" applyAlignment="1" applyProtection="1">
      <alignment horizontal="center" vertical="center" wrapText="1"/>
      <protection locked="0"/>
    </xf>
    <xf numFmtId="0" fontId="13" fillId="0" borderId="42" xfId="1" applyFont="1" applyBorder="1" applyAlignment="1" applyProtection="1">
      <alignment horizontal="center" vertical="center" wrapText="1"/>
      <protection locked="0"/>
    </xf>
  </cellXfs>
  <cellStyles count="3">
    <cellStyle name="백분율" xfId="2" builtinId="5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66"/>
  <sheetViews>
    <sheetView tabSelected="1" view="pageBreakPreview" zoomScale="85" zoomScaleNormal="100" zoomScaleSheetLayoutView="85" workbookViewId="0">
      <selection activeCell="A3" sqref="A3:D3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3" width="5.6640625" style="1" customWidth="1"/>
    <col min="14" max="14" width="5.33203125" style="1" bestFit="1" customWidth="1"/>
    <col min="15" max="15" width="5.77734375" style="1"/>
    <col min="16" max="16" width="8.77734375" style="1" customWidth="1"/>
    <col min="17" max="21" width="5.77734375" style="1" customWidth="1"/>
    <col min="22" max="16384" width="5.77734375" style="1"/>
  </cols>
  <sheetData>
    <row r="1" spans="1:14" ht="42" customHeight="1" thickBot="1" x14ac:dyDescent="0.2">
      <c r="A1" s="196" t="s">
        <v>118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8"/>
    </row>
    <row r="2" spans="1:14" ht="12" customHeight="1" x14ac:dyDescent="0.15"/>
    <row r="3" spans="1:14" ht="30" customHeight="1" thickBot="1" x14ac:dyDescent="0.2">
      <c r="A3" s="199" t="s">
        <v>97</v>
      </c>
      <c r="B3" s="199"/>
      <c r="C3" s="199"/>
      <c r="D3" s="199"/>
    </row>
    <row r="4" spans="1:14" ht="20.100000000000001" customHeight="1" x14ac:dyDescent="0.15">
      <c r="A4" s="169" t="s">
        <v>41</v>
      </c>
      <c r="B4" s="171" t="s">
        <v>42</v>
      </c>
      <c r="C4" s="173" t="s">
        <v>43</v>
      </c>
      <c r="D4" s="178" t="s">
        <v>44</v>
      </c>
      <c r="E4" s="180" t="s">
        <v>45</v>
      </c>
      <c r="F4" s="167" t="s">
        <v>46</v>
      </c>
      <c r="G4" s="167" t="s">
        <v>47</v>
      </c>
      <c r="H4" s="167" t="s">
        <v>48</v>
      </c>
      <c r="I4" s="167" t="s">
        <v>49</v>
      </c>
      <c r="J4" s="167" t="s">
        <v>50</v>
      </c>
      <c r="K4" s="180" t="s">
        <v>51</v>
      </c>
      <c r="L4" s="180" t="s">
        <v>52</v>
      </c>
      <c r="M4" s="180" t="s">
        <v>53</v>
      </c>
      <c r="N4" s="200" t="s">
        <v>54</v>
      </c>
    </row>
    <row r="5" spans="1:14" ht="20.100000000000001" customHeight="1" thickBot="1" x14ac:dyDescent="0.2">
      <c r="A5" s="170"/>
      <c r="B5" s="172"/>
      <c r="C5" s="174"/>
      <c r="D5" s="179"/>
      <c r="E5" s="181"/>
      <c r="F5" s="168"/>
      <c r="G5" s="168"/>
      <c r="H5" s="168"/>
      <c r="I5" s="168"/>
      <c r="J5" s="168"/>
      <c r="K5" s="181"/>
      <c r="L5" s="181"/>
      <c r="M5" s="181"/>
      <c r="N5" s="201"/>
    </row>
    <row r="6" spans="1:14" ht="81" customHeight="1" thickTop="1" thickBot="1" x14ac:dyDescent="0.2">
      <c r="A6" s="40" t="s">
        <v>55</v>
      </c>
      <c r="B6" s="17" t="s">
        <v>56</v>
      </c>
      <c r="C6" s="19" t="s">
        <v>57</v>
      </c>
      <c r="D6" s="61" t="s">
        <v>105</v>
      </c>
      <c r="E6" s="62" t="s">
        <v>58</v>
      </c>
      <c r="F6" s="63" t="s">
        <v>59</v>
      </c>
      <c r="G6" s="64" t="s">
        <v>60</v>
      </c>
      <c r="H6" s="64" t="s">
        <v>61</v>
      </c>
      <c r="I6" s="50">
        <v>379</v>
      </c>
      <c r="J6" s="94">
        <v>91.4</v>
      </c>
      <c r="K6" s="50">
        <v>33</v>
      </c>
      <c r="L6" s="50">
        <v>87</v>
      </c>
      <c r="M6" s="50">
        <v>11</v>
      </c>
      <c r="N6" s="48"/>
    </row>
    <row r="7" spans="1:14" ht="30" customHeight="1" thickTop="1" x14ac:dyDescent="0.15">
      <c r="A7" s="41" t="s">
        <v>64</v>
      </c>
      <c r="B7" s="53" t="s">
        <v>65</v>
      </c>
      <c r="C7" s="202" t="s">
        <v>57</v>
      </c>
      <c r="D7" s="182" t="s">
        <v>106</v>
      </c>
      <c r="E7" s="185" t="s">
        <v>58</v>
      </c>
      <c r="F7" s="65" t="s">
        <v>59</v>
      </c>
      <c r="G7" s="26" t="s">
        <v>62</v>
      </c>
      <c r="H7" s="26" t="s">
        <v>63</v>
      </c>
      <c r="I7" s="66">
        <v>379</v>
      </c>
      <c r="J7" s="90">
        <v>92.4</v>
      </c>
      <c r="K7" s="25">
        <v>33</v>
      </c>
      <c r="L7" s="54">
        <v>87</v>
      </c>
      <c r="M7" s="55">
        <v>11</v>
      </c>
      <c r="N7" s="67"/>
    </row>
    <row r="8" spans="1:14" ht="30" customHeight="1" x14ac:dyDescent="0.15">
      <c r="A8" s="45" t="s">
        <v>0</v>
      </c>
      <c r="B8" s="56" t="s">
        <v>66</v>
      </c>
      <c r="C8" s="203"/>
      <c r="D8" s="183"/>
      <c r="E8" s="186"/>
      <c r="F8" s="68" t="s">
        <v>3</v>
      </c>
      <c r="G8" s="72" t="s">
        <v>62</v>
      </c>
      <c r="H8" s="72" t="s">
        <v>63</v>
      </c>
      <c r="I8" s="73">
        <v>379</v>
      </c>
      <c r="J8" s="91">
        <v>92.4</v>
      </c>
      <c r="K8" s="74">
        <v>25</v>
      </c>
      <c r="L8" s="75">
        <v>66</v>
      </c>
      <c r="M8" s="76">
        <v>15</v>
      </c>
      <c r="N8" s="69"/>
    </row>
    <row r="9" spans="1:14" ht="30" customHeight="1" thickBot="1" x14ac:dyDescent="0.2">
      <c r="A9" s="46" t="s">
        <v>0</v>
      </c>
      <c r="B9" s="47" t="s">
        <v>0</v>
      </c>
      <c r="C9" s="204"/>
      <c r="D9" s="184"/>
      <c r="E9" s="187"/>
      <c r="F9" s="70" t="s">
        <v>67</v>
      </c>
      <c r="G9" s="77" t="s">
        <v>62</v>
      </c>
      <c r="H9" s="77" t="s">
        <v>63</v>
      </c>
      <c r="I9" s="78">
        <v>379</v>
      </c>
      <c r="J9" s="92">
        <v>92.4</v>
      </c>
      <c r="K9" s="79">
        <v>25</v>
      </c>
      <c r="L9" s="80">
        <v>66</v>
      </c>
      <c r="M9" s="81">
        <v>15</v>
      </c>
      <c r="N9" s="71"/>
    </row>
    <row r="10" spans="1:14" ht="20.100000000000001" customHeight="1" thickBot="1" x14ac:dyDescent="0.2">
      <c r="A10" s="14"/>
      <c r="B10" s="15"/>
      <c r="C10" s="15"/>
      <c r="D10" s="15"/>
      <c r="E10" s="18"/>
      <c r="F10" s="6"/>
      <c r="G10" s="6"/>
      <c r="H10" s="7"/>
      <c r="I10" s="18"/>
      <c r="J10" s="18"/>
      <c r="K10" s="8"/>
      <c r="L10" s="9"/>
      <c r="M10" s="42"/>
      <c r="N10" s="5"/>
    </row>
    <row r="11" spans="1:14" ht="24" customHeight="1" thickBot="1" x14ac:dyDescent="0.2">
      <c r="A11" s="175" t="s">
        <v>108</v>
      </c>
      <c r="B11" s="176"/>
      <c r="C11" s="176"/>
      <c r="D11" s="177"/>
      <c r="E11" s="18"/>
      <c r="F11" s="6"/>
      <c r="G11" s="6"/>
      <c r="H11" s="7"/>
      <c r="I11" s="18"/>
      <c r="J11" s="18"/>
      <c r="K11" s="8"/>
      <c r="L11" s="9"/>
      <c r="M11" s="12"/>
      <c r="N11" s="5"/>
    </row>
    <row r="12" spans="1:14" s="5" customFormat="1" ht="30" customHeight="1" x14ac:dyDescent="0.15">
      <c r="A12" s="11"/>
      <c r="B12" s="11"/>
      <c r="C12" s="11"/>
      <c r="D12" s="11"/>
      <c r="E12" s="11"/>
      <c r="F12" s="11"/>
      <c r="G12" s="6"/>
      <c r="H12" s="6"/>
      <c r="I12" s="7"/>
      <c r="J12" s="11"/>
      <c r="K12" s="11"/>
      <c r="L12" s="8"/>
      <c r="M12" s="9"/>
      <c r="N12" s="12"/>
    </row>
    <row r="13" spans="1:14" s="5" customFormat="1" ht="30" customHeight="1" thickBot="1" x14ac:dyDescent="0.2">
      <c r="A13" s="164" t="s">
        <v>98</v>
      </c>
      <c r="B13" s="164"/>
      <c r="C13" s="164"/>
      <c r="D13" s="164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s="5" customFormat="1" ht="20.100000000000001" customHeight="1" x14ac:dyDescent="0.15">
      <c r="A14" s="169" t="s">
        <v>10</v>
      </c>
      <c r="B14" s="171" t="s">
        <v>11</v>
      </c>
      <c r="C14" s="173" t="s">
        <v>12</v>
      </c>
      <c r="D14" s="165" t="s">
        <v>13</v>
      </c>
      <c r="E14" s="165" t="s">
        <v>14</v>
      </c>
      <c r="F14" s="157" t="s">
        <v>15</v>
      </c>
      <c r="G14" s="157" t="s">
        <v>9</v>
      </c>
      <c r="H14" s="157" t="s">
        <v>8</v>
      </c>
      <c r="I14" s="157" t="s">
        <v>7</v>
      </c>
      <c r="J14" s="157" t="s">
        <v>6</v>
      </c>
      <c r="K14" s="165" t="s">
        <v>5</v>
      </c>
      <c r="L14" s="165" t="s">
        <v>4</v>
      </c>
      <c r="M14" s="165" t="s">
        <v>17</v>
      </c>
      <c r="N14" s="146" t="s">
        <v>1</v>
      </c>
    </row>
    <row r="15" spans="1:14" s="3" customFormat="1" ht="20.100000000000001" customHeight="1" thickBot="1" x14ac:dyDescent="0.2">
      <c r="A15" s="170"/>
      <c r="B15" s="172"/>
      <c r="C15" s="174"/>
      <c r="D15" s="166"/>
      <c r="E15" s="166"/>
      <c r="F15" s="158"/>
      <c r="G15" s="158"/>
      <c r="H15" s="158"/>
      <c r="I15" s="195"/>
      <c r="J15" s="195"/>
      <c r="K15" s="194"/>
      <c r="L15" s="194"/>
      <c r="M15" s="194"/>
      <c r="N15" s="147"/>
    </row>
    <row r="16" spans="1:14" s="3" customFormat="1" ht="80.25" customHeight="1" thickTop="1" thickBot="1" x14ac:dyDescent="0.2">
      <c r="A16" s="16">
        <v>517</v>
      </c>
      <c r="B16" s="17" t="s">
        <v>21</v>
      </c>
      <c r="C16" s="143" t="s">
        <v>29</v>
      </c>
      <c r="D16" s="59" t="s">
        <v>31</v>
      </c>
      <c r="E16" s="29" t="s">
        <v>33</v>
      </c>
      <c r="F16" s="23" t="s">
        <v>18</v>
      </c>
      <c r="G16" s="24" t="s">
        <v>35</v>
      </c>
      <c r="H16" s="30" t="s">
        <v>36</v>
      </c>
      <c r="I16" s="33">
        <v>91</v>
      </c>
      <c r="J16" s="97">
        <v>15.7</v>
      </c>
      <c r="K16" s="33">
        <v>5</v>
      </c>
      <c r="L16" s="33">
        <v>60</v>
      </c>
      <c r="M16" s="34" t="s">
        <v>37</v>
      </c>
      <c r="N16" s="31"/>
    </row>
    <row r="17" spans="1:14" s="5" customFormat="1" ht="30" customHeight="1" thickTop="1" x14ac:dyDescent="0.15">
      <c r="A17" s="41">
        <v>517</v>
      </c>
      <c r="B17" s="53" t="s">
        <v>19</v>
      </c>
      <c r="C17" s="188" t="s">
        <v>30</v>
      </c>
      <c r="D17" s="151" t="s">
        <v>32</v>
      </c>
      <c r="E17" s="191" t="s">
        <v>34</v>
      </c>
      <c r="F17" s="65" t="s">
        <v>16</v>
      </c>
      <c r="G17" s="57" t="s">
        <v>35</v>
      </c>
      <c r="H17" s="82" t="s">
        <v>36</v>
      </c>
      <c r="I17" s="93">
        <v>105</v>
      </c>
      <c r="J17" s="93">
        <v>20</v>
      </c>
      <c r="K17" s="93">
        <v>5</v>
      </c>
      <c r="L17" s="93">
        <v>52</v>
      </c>
      <c r="M17" s="96">
        <v>17</v>
      </c>
      <c r="N17" s="21"/>
    </row>
    <row r="18" spans="1:14" ht="30" customHeight="1" x14ac:dyDescent="0.15">
      <c r="A18" s="27" t="s">
        <v>0</v>
      </c>
      <c r="B18" s="56" t="s">
        <v>20</v>
      </c>
      <c r="C18" s="189"/>
      <c r="D18" s="152"/>
      <c r="E18" s="192"/>
      <c r="F18" s="68" t="s">
        <v>3</v>
      </c>
      <c r="G18" s="58" t="s">
        <v>35</v>
      </c>
      <c r="H18" s="58" t="s">
        <v>36</v>
      </c>
      <c r="I18" s="95">
        <v>105</v>
      </c>
      <c r="J18" s="93">
        <v>20</v>
      </c>
      <c r="K18" s="93">
        <v>4</v>
      </c>
      <c r="L18" s="111">
        <v>42</v>
      </c>
      <c r="M18" s="112">
        <f>I18/K18</f>
        <v>26.25</v>
      </c>
      <c r="N18" s="32"/>
    </row>
    <row r="19" spans="1:14" ht="30" customHeight="1" thickBot="1" x14ac:dyDescent="0.2">
      <c r="A19" s="28" t="s">
        <v>0</v>
      </c>
      <c r="B19" s="47" t="s">
        <v>0</v>
      </c>
      <c r="C19" s="190"/>
      <c r="D19" s="153"/>
      <c r="E19" s="193"/>
      <c r="F19" s="70" t="s">
        <v>2</v>
      </c>
      <c r="G19" s="120" t="s">
        <v>35</v>
      </c>
      <c r="H19" s="121" t="s">
        <v>36</v>
      </c>
      <c r="I19" s="122">
        <v>105</v>
      </c>
      <c r="J19" s="122">
        <v>20</v>
      </c>
      <c r="K19" s="123">
        <v>4</v>
      </c>
      <c r="L19" s="113">
        <v>42</v>
      </c>
      <c r="M19" s="114">
        <f>I19/K19</f>
        <v>26.25</v>
      </c>
      <c r="N19" s="13"/>
    </row>
    <row r="20" spans="1:14" s="5" customFormat="1" ht="20.100000000000001" customHeight="1" thickBot="1" x14ac:dyDescent="0.2">
      <c r="A20" s="14"/>
      <c r="B20" s="15"/>
      <c r="C20" s="15"/>
      <c r="D20" s="15"/>
      <c r="E20" s="15"/>
      <c r="F20" s="18"/>
      <c r="G20" s="6"/>
      <c r="H20" s="6"/>
      <c r="I20" s="7"/>
      <c r="J20" s="18"/>
      <c r="K20" s="18"/>
      <c r="L20" s="8"/>
      <c r="M20" s="9"/>
      <c r="N20" s="10"/>
    </row>
    <row r="21" spans="1:14" s="5" customFormat="1" ht="24" customHeight="1" thickBot="1" x14ac:dyDescent="0.2">
      <c r="A21" s="175" t="s">
        <v>109</v>
      </c>
      <c r="B21" s="176"/>
      <c r="C21" s="176"/>
      <c r="D21" s="177"/>
      <c r="E21" s="18"/>
      <c r="F21" s="18"/>
      <c r="G21" s="6"/>
      <c r="H21" s="6"/>
      <c r="I21" s="7"/>
      <c r="J21" s="18"/>
      <c r="K21" s="18"/>
      <c r="L21" s="8"/>
      <c r="M21" s="9"/>
      <c r="N21" s="10"/>
    </row>
    <row r="22" spans="1:14" ht="30" customHeight="1" x14ac:dyDescent="0.15">
      <c r="A22" s="18"/>
      <c r="B22" s="18"/>
      <c r="C22" s="18"/>
      <c r="D22" s="18"/>
      <c r="E22" s="18"/>
      <c r="F22" s="18"/>
      <c r="G22" s="6"/>
      <c r="H22" s="6"/>
      <c r="I22" s="7"/>
      <c r="J22" s="18"/>
      <c r="K22" s="18"/>
      <c r="L22" s="8"/>
      <c r="M22" s="9"/>
      <c r="N22" s="12"/>
    </row>
    <row r="23" spans="1:14" ht="30" customHeight="1" thickBot="1" x14ac:dyDescent="0.2">
      <c r="A23" s="164" t="s">
        <v>99</v>
      </c>
      <c r="B23" s="164"/>
      <c r="C23" s="164"/>
      <c r="D23" s="164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20.100000000000001" customHeight="1" x14ac:dyDescent="0.15">
      <c r="A24" s="169" t="s">
        <v>10</v>
      </c>
      <c r="B24" s="171" t="s">
        <v>11</v>
      </c>
      <c r="C24" s="173" t="s">
        <v>12</v>
      </c>
      <c r="D24" s="165" t="s">
        <v>13</v>
      </c>
      <c r="E24" s="165" t="s">
        <v>14</v>
      </c>
      <c r="F24" s="157" t="s">
        <v>15</v>
      </c>
      <c r="G24" s="157" t="s">
        <v>9</v>
      </c>
      <c r="H24" s="157" t="s">
        <v>8</v>
      </c>
      <c r="I24" s="157" t="s">
        <v>7</v>
      </c>
      <c r="J24" s="157" t="s">
        <v>6</v>
      </c>
      <c r="K24" s="165" t="s">
        <v>5</v>
      </c>
      <c r="L24" s="165" t="s">
        <v>4</v>
      </c>
      <c r="M24" s="165" t="s">
        <v>17</v>
      </c>
      <c r="N24" s="146" t="s">
        <v>1</v>
      </c>
    </row>
    <row r="25" spans="1:14" s="3" customFormat="1" ht="20.100000000000001" customHeight="1" thickBot="1" x14ac:dyDescent="0.2">
      <c r="A25" s="170"/>
      <c r="B25" s="172"/>
      <c r="C25" s="174"/>
      <c r="D25" s="166"/>
      <c r="E25" s="166"/>
      <c r="F25" s="158"/>
      <c r="G25" s="158"/>
      <c r="H25" s="158"/>
      <c r="I25" s="195"/>
      <c r="J25" s="195"/>
      <c r="K25" s="194"/>
      <c r="L25" s="194"/>
      <c r="M25" s="194"/>
      <c r="N25" s="147"/>
    </row>
    <row r="26" spans="1:14" s="3" customFormat="1" ht="76.5" customHeight="1" thickTop="1" thickBot="1" x14ac:dyDescent="0.2">
      <c r="A26" s="16">
        <v>519</v>
      </c>
      <c r="B26" s="17" t="s">
        <v>21</v>
      </c>
      <c r="C26" s="143" t="s">
        <v>29</v>
      </c>
      <c r="D26" s="59" t="s">
        <v>38</v>
      </c>
      <c r="E26" s="20" t="s">
        <v>34</v>
      </c>
      <c r="F26" s="117" t="s">
        <v>18</v>
      </c>
      <c r="G26" s="118" t="s">
        <v>35</v>
      </c>
      <c r="H26" s="119" t="s">
        <v>36</v>
      </c>
      <c r="I26" s="33">
        <v>93</v>
      </c>
      <c r="J26" s="97">
        <v>17.5</v>
      </c>
      <c r="K26" s="33">
        <v>5</v>
      </c>
      <c r="L26" s="33">
        <v>59</v>
      </c>
      <c r="M26" s="34" t="s">
        <v>40</v>
      </c>
      <c r="N26" s="31"/>
    </row>
    <row r="27" spans="1:14" ht="30" customHeight="1" thickTop="1" x14ac:dyDescent="0.15">
      <c r="A27" s="41">
        <v>519</v>
      </c>
      <c r="B27" s="53" t="s">
        <v>19</v>
      </c>
      <c r="C27" s="188" t="s">
        <v>30</v>
      </c>
      <c r="D27" s="151" t="s">
        <v>39</v>
      </c>
      <c r="E27" s="191" t="s">
        <v>34</v>
      </c>
      <c r="F27" s="65" t="s">
        <v>16</v>
      </c>
      <c r="G27" s="115" t="s">
        <v>35</v>
      </c>
      <c r="H27" s="116" t="s">
        <v>36</v>
      </c>
      <c r="I27" s="93">
        <v>107</v>
      </c>
      <c r="J27" s="93">
        <v>20.5</v>
      </c>
      <c r="K27" s="44">
        <v>5</v>
      </c>
      <c r="L27" s="93">
        <v>51</v>
      </c>
      <c r="M27" s="96">
        <v>21</v>
      </c>
      <c r="N27" s="21"/>
    </row>
    <row r="28" spans="1:14" ht="30" customHeight="1" x14ac:dyDescent="0.15">
      <c r="A28" s="27" t="s">
        <v>0</v>
      </c>
      <c r="B28" s="56" t="s">
        <v>20</v>
      </c>
      <c r="C28" s="189"/>
      <c r="D28" s="152"/>
      <c r="E28" s="192"/>
      <c r="F28" s="68" t="s">
        <v>3</v>
      </c>
      <c r="G28" s="72" t="s">
        <v>35</v>
      </c>
      <c r="H28" s="72" t="s">
        <v>36</v>
      </c>
      <c r="I28" s="95">
        <v>107</v>
      </c>
      <c r="J28" s="93">
        <v>20.5</v>
      </c>
      <c r="K28" s="93">
        <v>4</v>
      </c>
      <c r="L28" s="131">
        <v>41</v>
      </c>
      <c r="M28" s="132">
        <f>I28/K28</f>
        <v>26.75</v>
      </c>
      <c r="N28" s="4"/>
    </row>
    <row r="29" spans="1:14" ht="30" customHeight="1" thickBot="1" x14ac:dyDescent="0.2">
      <c r="A29" s="28" t="s">
        <v>0</v>
      </c>
      <c r="B29" s="47" t="s">
        <v>0</v>
      </c>
      <c r="C29" s="190"/>
      <c r="D29" s="153"/>
      <c r="E29" s="193"/>
      <c r="F29" s="70" t="s">
        <v>2</v>
      </c>
      <c r="G29" s="124" t="s">
        <v>35</v>
      </c>
      <c r="H29" s="125" t="s">
        <v>36</v>
      </c>
      <c r="I29" s="122">
        <v>107</v>
      </c>
      <c r="J29" s="122">
        <v>20.5</v>
      </c>
      <c r="K29" s="123">
        <v>4</v>
      </c>
      <c r="L29" s="102">
        <v>41</v>
      </c>
      <c r="M29" s="103">
        <f>I29/K29</f>
        <v>26.75</v>
      </c>
      <c r="N29" s="13"/>
    </row>
    <row r="30" spans="1:14" s="5" customFormat="1" ht="20.100000000000001" customHeight="1" thickBot="1" x14ac:dyDescent="0.2">
      <c r="A30" s="14"/>
      <c r="B30" s="15"/>
      <c r="C30" s="15"/>
      <c r="D30" s="15"/>
      <c r="E30" s="15"/>
      <c r="F30" s="18"/>
      <c r="G30" s="6"/>
      <c r="H30" s="6"/>
      <c r="I30" s="7"/>
      <c r="J30" s="18"/>
      <c r="K30" s="18"/>
      <c r="L30" s="8"/>
      <c r="M30" s="9"/>
      <c r="N30" s="10"/>
    </row>
    <row r="31" spans="1:14" s="5" customFormat="1" ht="24" customHeight="1" thickBot="1" x14ac:dyDescent="0.2">
      <c r="A31" s="175" t="s">
        <v>110</v>
      </c>
      <c r="B31" s="176"/>
      <c r="C31" s="176"/>
      <c r="D31" s="177"/>
      <c r="E31" s="18"/>
      <c r="F31" s="18"/>
      <c r="G31" s="6"/>
      <c r="H31" s="6"/>
      <c r="I31" s="7"/>
      <c r="J31" s="18"/>
      <c r="K31" s="18"/>
      <c r="L31" s="8"/>
      <c r="M31" s="9"/>
      <c r="N31" s="10"/>
    </row>
    <row r="32" spans="1:14" s="5" customFormat="1" ht="30" customHeight="1" x14ac:dyDescent="0.15">
      <c r="A32" s="18"/>
      <c r="B32" s="18"/>
      <c r="C32" s="18"/>
      <c r="D32" s="18"/>
      <c r="E32" s="18"/>
      <c r="F32" s="18"/>
      <c r="G32" s="6"/>
      <c r="H32" s="6"/>
      <c r="I32" s="7"/>
      <c r="J32" s="18"/>
      <c r="K32" s="18"/>
      <c r="L32" s="8"/>
      <c r="M32" s="9"/>
      <c r="N32" s="12"/>
    </row>
    <row r="33" spans="1:21" ht="30" customHeight="1" thickBot="1" x14ac:dyDescent="0.2">
      <c r="A33" s="164" t="s">
        <v>100</v>
      </c>
      <c r="B33" s="164"/>
      <c r="C33" s="164"/>
      <c r="D33" s="164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21" ht="20.100000000000001" customHeight="1" x14ac:dyDescent="0.15">
      <c r="A34" s="169" t="s">
        <v>68</v>
      </c>
      <c r="B34" s="171" t="s">
        <v>11</v>
      </c>
      <c r="C34" s="173" t="s">
        <v>69</v>
      </c>
      <c r="D34" s="165" t="s">
        <v>70</v>
      </c>
      <c r="E34" s="165" t="s">
        <v>71</v>
      </c>
      <c r="F34" s="157" t="s">
        <v>72</v>
      </c>
      <c r="G34" s="157" t="s">
        <v>73</v>
      </c>
      <c r="H34" s="157" t="s">
        <v>74</v>
      </c>
      <c r="I34" s="157" t="s">
        <v>75</v>
      </c>
      <c r="J34" s="157" t="s">
        <v>76</v>
      </c>
      <c r="K34" s="165" t="s">
        <v>77</v>
      </c>
      <c r="L34" s="165" t="s">
        <v>78</v>
      </c>
      <c r="M34" s="165" t="s">
        <v>79</v>
      </c>
      <c r="N34" s="146" t="s">
        <v>80</v>
      </c>
    </row>
    <row r="35" spans="1:21" ht="20.100000000000001" customHeight="1" thickBot="1" x14ac:dyDescent="0.2">
      <c r="A35" s="170"/>
      <c r="B35" s="172"/>
      <c r="C35" s="174"/>
      <c r="D35" s="166"/>
      <c r="E35" s="166"/>
      <c r="F35" s="158"/>
      <c r="G35" s="158"/>
      <c r="H35" s="158"/>
      <c r="I35" s="158"/>
      <c r="J35" s="158"/>
      <c r="K35" s="166"/>
      <c r="L35" s="166"/>
      <c r="M35" s="166"/>
      <c r="N35" s="147"/>
    </row>
    <row r="36" spans="1:21" s="3" customFormat="1" ht="68.25" customHeight="1" thickTop="1" thickBot="1" x14ac:dyDescent="0.2">
      <c r="A36" s="16">
        <v>72</v>
      </c>
      <c r="B36" s="17" t="s">
        <v>81</v>
      </c>
      <c r="C36" s="19" t="s">
        <v>82</v>
      </c>
      <c r="D36" s="59" t="s">
        <v>104</v>
      </c>
      <c r="E36" s="144" t="s">
        <v>83</v>
      </c>
      <c r="F36" s="23" t="s">
        <v>18</v>
      </c>
      <c r="G36" s="24">
        <v>0.20138888888888887</v>
      </c>
      <c r="H36" s="24">
        <v>0.95833333333333337</v>
      </c>
      <c r="I36" s="50">
        <v>234</v>
      </c>
      <c r="J36" s="50">
        <v>48.9</v>
      </c>
      <c r="K36" s="50">
        <v>14</v>
      </c>
      <c r="L36" s="50">
        <v>65</v>
      </c>
      <c r="M36" s="50" t="s">
        <v>84</v>
      </c>
      <c r="N36" s="48"/>
    </row>
    <row r="37" spans="1:21" s="5" customFormat="1" ht="30" customHeight="1" thickTop="1" x14ac:dyDescent="0.15">
      <c r="A37" s="41">
        <v>72</v>
      </c>
      <c r="B37" s="53" t="s">
        <v>85</v>
      </c>
      <c r="C37" s="148" t="s">
        <v>82</v>
      </c>
      <c r="D37" s="151" t="s">
        <v>103</v>
      </c>
      <c r="E37" s="159" t="s">
        <v>86</v>
      </c>
      <c r="F37" s="65" t="s">
        <v>18</v>
      </c>
      <c r="G37" s="57">
        <v>0.20138888888888887</v>
      </c>
      <c r="H37" s="57">
        <v>0.95833333333333337</v>
      </c>
      <c r="I37" s="104">
        <v>238</v>
      </c>
      <c r="J37" s="90">
        <v>54.4</v>
      </c>
      <c r="K37" s="90">
        <v>17</v>
      </c>
      <c r="L37" s="98">
        <v>77</v>
      </c>
      <c r="M37" s="99">
        <f>I37/K37</f>
        <v>14</v>
      </c>
      <c r="N37" s="49"/>
    </row>
    <row r="38" spans="1:21" s="5" customFormat="1" ht="30" customHeight="1" x14ac:dyDescent="0.15">
      <c r="A38" s="45" t="s">
        <v>0</v>
      </c>
      <c r="B38" s="162" t="s">
        <v>113</v>
      </c>
      <c r="C38" s="149"/>
      <c r="D38" s="152"/>
      <c r="E38" s="160"/>
      <c r="F38" s="68" t="s">
        <v>114</v>
      </c>
      <c r="G38" s="58">
        <v>0.20138888888888887</v>
      </c>
      <c r="H38" s="58">
        <v>0.95833333333333337</v>
      </c>
      <c r="I38" s="105">
        <v>238</v>
      </c>
      <c r="J38" s="91">
        <v>54.4</v>
      </c>
      <c r="K38" s="91">
        <v>14</v>
      </c>
      <c r="L38" s="100">
        <v>65</v>
      </c>
      <c r="M38" s="101">
        <v>17</v>
      </c>
      <c r="N38" s="4"/>
    </row>
    <row r="39" spans="1:21" s="5" customFormat="1" ht="30" customHeight="1" thickBot="1" x14ac:dyDescent="0.2">
      <c r="A39" s="46" t="s">
        <v>0</v>
      </c>
      <c r="B39" s="163"/>
      <c r="C39" s="150"/>
      <c r="D39" s="153"/>
      <c r="E39" s="161"/>
      <c r="F39" s="70" t="s">
        <v>67</v>
      </c>
      <c r="G39" s="83">
        <v>0.20138888888888887</v>
      </c>
      <c r="H39" s="83">
        <v>0.95833333333333337</v>
      </c>
      <c r="I39" s="106">
        <v>238</v>
      </c>
      <c r="J39" s="92">
        <v>54.4</v>
      </c>
      <c r="K39" s="92">
        <v>14</v>
      </c>
      <c r="L39" s="102">
        <v>65</v>
      </c>
      <c r="M39" s="103">
        <v>17</v>
      </c>
      <c r="N39" s="13"/>
    </row>
    <row r="40" spans="1:21" s="5" customFormat="1" ht="20.100000000000001" customHeight="1" thickBot="1" x14ac:dyDescent="0.2"/>
    <row r="41" spans="1:21" s="5" customFormat="1" ht="24" customHeight="1" thickBot="1" x14ac:dyDescent="0.2">
      <c r="A41" s="175" t="s">
        <v>111</v>
      </c>
      <c r="B41" s="176"/>
      <c r="C41" s="176"/>
      <c r="D41" s="177"/>
      <c r="E41" s="18"/>
      <c r="F41" s="18"/>
      <c r="G41" s="6"/>
      <c r="H41" s="6"/>
      <c r="I41" s="7"/>
      <c r="J41" s="18"/>
      <c r="K41" s="18"/>
      <c r="L41" s="8"/>
      <c r="M41" s="9"/>
      <c r="N41" s="10"/>
      <c r="P41" s="35"/>
      <c r="Q41" s="36"/>
      <c r="R41" s="37"/>
      <c r="S41" s="38"/>
      <c r="T41" s="39"/>
      <c r="U41" s="39"/>
    </row>
    <row r="42" spans="1:21" s="84" customFormat="1" ht="30" customHeight="1" x14ac:dyDescent="0.15">
      <c r="A42" s="110"/>
      <c r="B42" s="110"/>
      <c r="C42" s="110"/>
      <c r="D42" s="110"/>
      <c r="E42" s="18"/>
      <c r="F42" s="18"/>
      <c r="G42" s="6"/>
      <c r="H42" s="6"/>
      <c r="I42" s="7"/>
      <c r="J42" s="18"/>
      <c r="K42" s="18"/>
      <c r="L42" s="8"/>
      <c r="M42" s="9"/>
      <c r="N42" s="12"/>
      <c r="P42" s="85"/>
      <c r="Q42" s="86"/>
      <c r="R42" s="87"/>
      <c r="S42" s="88"/>
      <c r="T42" s="89"/>
      <c r="U42" s="89"/>
    </row>
    <row r="43" spans="1:21" s="2" customFormat="1" ht="30" customHeight="1" thickBot="1" x14ac:dyDescent="0.2">
      <c r="A43" s="164" t="s">
        <v>101</v>
      </c>
      <c r="B43" s="164"/>
      <c r="C43" s="164"/>
      <c r="D43" s="164"/>
    </row>
    <row r="44" spans="1:21" s="3" customFormat="1" ht="20.100000000000001" customHeight="1" x14ac:dyDescent="0.15">
      <c r="A44" s="169" t="s">
        <v>87</v>
      </c>
      <c r="B44" s="171" t="s">
        <v>42</v>
      </c>
      <c r="C44" s="173" t="s">
        <v>43</v>
      </c>
      <c r="D44" s="165" t="s">
        <v>44</v>
      </c>
      <c r="E44" s="165" t="s">
        <v>45</v>
      </c>
      <c r="F44" s="157" t="s">
        <v>46</v>
      </c>
      <c r="G44" s="157" t="s">
        <v>47</v>
      </c>
      <c r="H44" s="157" t="s">
        <v>48</v>
      </c>
      <c r="I44" s="157" t="s">
        <v>49</v>
      </c>
      <c r="J44" s="157" t="s">
        <v>50</v>
      </c>
      <c r="K44" s="165" t="s">
        <v>51</v>
      </c>
      <c r="L44" s="165" t="s">
        <v>52</v>
      </c>
      <c r="M44" s="165" t="s">
        <v>53</v>
      </c>
      <c r="N44" s="146" t="s">
        <v>54</v>
      </c>
    </row>
    <row r="45" spans="1:21" s="3" customFormat="1" ht="20.100000000000001" customHeight="1" thickBot="1" x14ac:dyDescent="0.2">
      <c r="A45" s="170"/>
      <c r="B45" s="172"/>
      <c r="C45" s="174"/>
      <c r="D45" s="166"/>
      <c r="E45" s="166"/>
      <c r="F45" s="158"/>
      <c r="G45" s="158"/>
      <c r="H45" s="158"/>
      <c r="I45" s="158"/>
      <c r="J45" s="158"/>
      <c r="K45" s="166"/>
      <c r="L45" s="166"/>
      <c r="M45" s="166"/>
      <c r="N45" s="147"/>
    </row>
    <row r="46" spans="1:21" s="3" customFormat="1" ht="78.599999999999994" customHeight="1" thickTop="1" thickBot="1" x14ac:dyDescent="0.2">
      <c r="A46" s="16">
        <v>300</v>
      </c>
      <c r="B46" s="17" t="s">
        <v>56</v>
      </c>
      <c r="C46" s="51" t="s">
        <v>88</v>
      </c>
      <c r="D46" s="60" t="s">
        <v>89</v>
      </c>
      <c r="E46" s="52" t="s">
        <v>90</v>
      </c>
      <c r="F46" s="23" t="s">
        <v>59</v>
      </c>
      <c r="G46" s="126" t="s">
        <v>91</v>
      </c>
      <c r="H46" s="127" t="s">
        <v>92</v>
      </c>
      <c r="I46" s="50">
        <v>225</v>
      </c>
      <c r="J46" s="50">
        <v>52</v>
      </c>
      <c r="K46" s="50">
        <v>10</v>
      </c>
      <c r="L46" s="50">
        <v>48</v>
      </c>
      <c r="M46" s="50" t="s">
        <v>93</v>
      </c>
      <c r="N46" s="48"/>
    </row>
    <row r="47" spans="1:21" s="5" customFormat="1" ht="30" customHeight="1" thickTop="1" x14ac:dyDescent="0.15">
      <c r="A47" s="41">
        <v>300</v>
      </c>
      <c r="B47" s="53" t="s">
        <v>65</v>
      </c>
      <c r="C47" s="148" t="s">
        <v>94</v>
      </c>
      <c r="D47" s="151" t="s">
        <v>95</v>
      </c>
      <c r="E47" s="154" t="s">
        <v>96</v>
      </c>
      <c r="F47" s="65" t="s">
        <v>59</v>
      </c>
      <c r="G47" s="134" t="s">
        <v>91</v>
      </c>
      <c r="H47" s="135" t="s">
        <v>92</v>
      </c>
      <c r="I47" s="104">
        <v>160</v>
      </c>
      <c r="J47" s="90">
        <v>44.2</v>
      </c>
      <c r="K47" s="90">
        <v>7</v>
      </c>
      <c r="L47" s="98">
        <v>47</v>
      </c>
      <c r="M47" s="99">
        <v>23</v>
      </c>
      <c r="N47" s="49"/>
    </row>
    <row r="48" spans="1:21" s="5" customFormat="1" ht="30" customHeight="1" x14ac:dyDescent="0.15">
      <c r="A48" s="45" t="s">
        <v>0</v>
      </c>
      <c r="B48" s="162" t="s">
        <v>113</v>
      </c>
      <c r="C48" s="149"/>
      <c r="D48" s="152"/>
      <c r="E48" s="155"/>
      <c r="F48" s="68" t="s">
        <v>114</v>
      </c>
      <c r="G48" s="138" t="s">
        <v>91</v>
      </c>
      <c r="H48" s="139" t="s">
        <v>92</v>
      </c>
      <c r="I48" s="105">
        <v>160</v>
      </c>
      <c r="J48" s="91">
        <v>44.2</v>
      </c>
      <c r="K48" s="91">
        <v>5</v>
      </c>
      <c r="L48" s="100">
        <v>33</v>
      </c>
      <c r="M48" s="101">
        <v>30</v>
      </c>
      <c r="N48" s="4"/>
    </row>
    <row r="49" spans="1:21" s="5" customFormat="1" ht="30" customHeight="1" thickBot="1" x14ac:dyDescent="0.2">
      <c r="A49" s="46" t="s">
        <v>0</v>
      </c>
      <c r="B49" s="163"/>
      <c r="C49" s="150"/>
      <c r="D49" s="153"/>
      <c r="E49" s="156"/>
      <c r="F49" s="70" t="s">
        <v>67</v>
      </c>
      <c r="G49" s="136" t="s">
        <v>91</v>
      </c>
      <c r="H49" s="137" t="s">
        <v>92</v>
      </c>
      <c r="I49" s="106">
        <v>160</v>
      </c>
      <c r="J49" s="92">
        <v>44.2</v>
      </c>
      <c r="K49" s="92">
        <v>5</v>
      </c>
      <c r="L49" s="102">
        <v>33</v>
      </c>
      <c r="M49" s="103">
        <v>30</v>
      </c>
      <c r="N49" s="13"/>
    </row>
    <row r="50" spans="1:21" s="5" customFormat="1" ht="20.100000000000001" customHeight="1" thickBot="1" x14ac:dyDescent="0.2">
      <c r="A50" s="14"/>
      <c r="B50" s="15"/>
      <c r="C50" s="15"/>
      <c r="D50" s="15"/>
      <c r="E50" s="15"/>
      <c r="F50" s="18"/>
      <c r="G50" s="6"/>
      <c r="H50" s="6"/>
      <c r="I50" s="7"/>
      <c r="J50" s="18"/>
      <c r="K50" s="18"/>
      <c r="L50" s="8"/>
      <c r="M50" s="9"/>
      <c r="N50" s="10"/>
    </row>
    <row r="51" spans="1:21" s="5" customFormat="1" ht="24" customHeight="1" thickBot="1" x14ac:dyDescent="0.2">
      <c r="A51" s="175" t="s">
        <v>117</v>
      </c>
      <c r="B51" s="176"/>
      <c r="C51" s="176"/>
      <c r="D51" s="177"/>
      <c r="E51" s="18"/>
      <c r="F51" s="18"/>
      <c r="G51" s="6"/>
      <c r="H51" s="6"/>
      <c r="I51" s="7"/>
      <c r="J51" s="18"/>
      <c r="K51" s="18"/>
      <c r="L51" s="8"/>
      <c r="M51" s="9"/>
      <c r="N51" s="10"/>
      <c r="P51" s="35"/>
      <c r="Q51" s="36"/>
      <c r="R51" s="37"/>
      <c r="S51" s="38"/>
      <c r="T51" s="39"/>
      <c r="U51" s="39"/>
    </row>
    <row r="52" spans="1:21" s="84" customFormat="1" ht="30" customHeight="1" x14ac:dyDescent="0.15">
      <c r="A52" s="110"/>
      <c r="B52" s="110"/>
      <c r="C52" s="110"/>
      <c r="D52" s="110"/>
      <c r="E52" s="18"/>
      <c r="F52" s="18"/>
      <c r="G52" s="6"/>
      <c r="H52" s="6"/>
      <c r="I52" s="7"/>
      <c r="J52" s="18"/>
      <c r="K52" s="18"/>
      <c r="L52" s="8"/>
      <c r="M52" s="9"/>
      <c r="N52" s="12"/>
      <c r="P52" s="85"/>
      <c r="Q52" s="86"/>
      <c r="R52" s="87"/>
      <c r="S52" s="88"/>
      <c r="T52" s="89"/>
      <c r="U52" s="89"/>
    </row>
    <row r="53" spans="1:21" s="2" customFormat="1" ht="30" customHeight="1" thickBot="1" x14ac:dyDescent="0.2">
      <c r="A53" s="164" t="s">
        <v>102</v>
      </c>
      <c r="B53" s="164"/>
      <c r="C53" s="164"/>
      <c r="D53" s="164"/>
    </row>
    <row r="54" spans="1:21" s="3" customFormat="1" ht="20.100000000000001" customHeight="1" x14ac:dyDescent="0.15">
      <c r="A54" s="169" t="s">
        <v>10</v>
      </c>
      <c r="B54" s="171" t="s">
        <v>11</v>
      </c>
      <c r="C54" s="173" t="s">
        <v>12</v>
      </c>
      <c r="D54" s="165" t="s">
        <v>13</v>
      </c>
      <c r="E54" s="165" t="s">
        <v>14</v>
      </c>
      <c r="F54" s="157" t="s">
        <v>15</v>
      </c>
      <c r="G54" s="157" t="s">
        <v>9</v>
      </c>
      <c r="H54" s="157" t="s">
        <v>8</v>
      </c>
      <c r="I54" s="157" t="s">
        <v>7</v>
      </c>
      <c r="J54" s="157" t="s">
        <v>6</v>
      </c>
      <c r="K54" s="165" t="s">
        <v>5</v>
      </c>
      <c r="L54" s="165" t="s">
        <v>4</v>
      </c>
      <c r="M54" s="165" t="s">
        <v>17</v>
      </c>
      <c r="N54" s="146" t="s">
        <v>1</v>
      </c>
    </row>
    <row r="55" spans="1:21" s="3" customFormat="1" ht="20.100000000000001" customHeight="1" thickBot="1" x14ac:dyDescent="0.2">
      <c r="A55" s="170"/>
      <c r="B55" s="172"/>
      <c r="C55" s="174"/>
      <c r="D55" s="166"/>
      <c r="E55" s="166"/>
      <c r="F55" s="158"/>
      <c r="G55" s="158"/>
      <c r="H55" s="158"/>
      <c r="I55" s="158"/>
      <c r="J55" s="158"/>
      <c r="K55" s="166"/>
      <c r="L55" s="166"/>
      <c r="M55" s="166"/>
      <c r="N55" s="147"/>
    </row>
    <row r="56" spans="1:21" s="3" customFormat="1" ht="51.75" customHeight="1" thickTop="1" thickBot="1" x14ac:dyDescent="0.2">
      <c r="A56" s="16">
        <v>510</v>
      </c>
      <c r="B56" s="17" t="s">
        <v>21</v>
      </c>
      <c r="C56" s="19" t="s">
        <v>22</v>
      </c>
      <c r="D56" s="59" t="s">
        <v>23</v>
      </c>
      <c r="E56" s="145" t="s">
        <v>24</v>
      </c>
      <c r="F56" s="117" t="s">
        <v>18</v>
      </c>
      <c r="G56" s="118" t="s">
        <v>26</v>
      </c>
      <c r="H56" s="118" t="s">
        <v>27</v>
      </c>
      <c r="I56" s="140">
        <v>90</v>
      </c>
      <c r="J56" s="141">
        <v>20.02</v>
      </c>
      <c r="K56" s="141">
        <v>10</v>
      </c>
      <c r="L56" s="141">
        <v>123</v>
      </c>
      <c r="M56" s="142" t="s">
        <v>25</v>
      </c>
      <c r="N56" s="22"/>
      <c r="P56" s="35"/>
      <c r="Q56" s="36"/>
      <c r="R56" s="37"/>
      <c r="S56" s="38"/>
      <c r="T56" s="39"/>
      <c r="U56" s="39"/>
    </row>
    <row r="57" spans="1:21" s="5" customFormat="1" ht="30" customHeight="1" thickTop="1" x14ac:dyDescent="0.15">
      <c r="A57" s="41">
        <v>510</v>
      </c>
      <c r="B57" s="53" t="s">
        <v>19</v>
      </c>
      <c r="C57" s="148" t="s">
        <v>22</v>
      </c>
      <c r="D57" s="151" t="s">
        <v>107</v>
      </c>
      <c r="E57" s="205" t="s">
        <v>28</v>
      </c>
      <c r="F57" s="65" t="s">
        <v>16</v>
      </c>
      <c r="G57" s="57" t="s">
        <v>115</v>
      </c>
      <c r="H57" s="57" t="s">
        <v>116</v>
      </c>
      <c r="I57" s="107">
        <v>97</v>
      </c>
      <c r="J57" s="108">
        <v>22.9</v>
      </c>
      <c r="K57" s="43">
        <v>10</v>
      </c>
      <c r="L57" s="108">
        <v>109</v>
      </c>
      <c r="M57" s="109">
        <v>10</v>
      </c>
      <c r="N57" s="21"/>
      <c r="P57" s="35"/>
      <c r="Q57" s="36"/>
      <c r="R57" s="37"/>
      <c r="S57" s="38"/>
      <c r="T57" s="39"/>
      <c r="U57" s="39"/>
    </row>
    <row r="58" spans="1:21" s="5" customFormat="1" ht="30" customHeight="1" x14ac:dyDescent="0.15">
      <c r="A58" s="27" t="s">
        <v>0</v>
      </c>
      <c r="B58" s="56" t="s">
        <v>20</v>
      </c>
      <c r="C58" s="149"/>
      <c r="D58" s="152"/>
      <c r="E58" s="206"/>
      <c r="F58" s="68" t="s">
        <v>3</v>
      </c>
      <c r="G58" s="58" t="s">
        <v>115</v>
      </c>
      <c r="H58" s="58" t="s">
        <v>116</v>
      </c>
      <c r="I58" s="107">
        <v>97</v>
      </c>
      <c r="J58" s="108">
        <v>22.9</v>
      </c>
      <c r="K58" s="108">
        <v>8</v>
      </c>
      <c r="L58" s="131">
        <v>92</v>
      </c>
      <c r="M58" s="132">
        <f>I58/K58</f>
        <v>12.125</v>
      </c>
      <c r="N58" s="4"/>
      <c r="P58" s="35"/>
      <c r="Q58" s="36"/>
      <c r="R58" s="37"/>
      <c r="S58" s="38"/>
      <c r="T58" s="39"/>
      <c r="U58" s="39"/>
    </row>
    <row r="59" spans="1:21" s="5" customFormat="1" ht="30" customHeight="1" thickBot="1" x14ac:dyDescent="0.2">
      <c r="A59" s="28" t="s">
        <v>0</v>
      </c>
      <c r="B59" s="47" t="s">
        <v>0</v>
      </c>
      <c r="C59" s="150"/>
      <c r="D59" s="153"/>
      <c r="E59" s="207"/>
      <c r="F59" s="70" t="s">
        <v>2</v>
      </c>
      <c r="G59" s="128" t="s">
        <v>115</v>
      </c>
      <c r="H59" s="128" t="s">
        <v>116</v>
      </c>
      <c r="I59" s="129">
        <v>97</v>
      </c>
      <c r="J59" s="130">
        <v>22.9</v>
      </c>
      <c r="K59" s="133">
        <v>8</v>
      </c>
      <c r="L59" s="102">
        <v>92</v>
      </c>
      <c r="M59" s="103">
        <f>I59/K59</f>
        <v>12.125</v>
      </c>
      <c r="N59" s="13"/>
      <c r="P59" s="35"/>
      <c r="Q59" s="36"/>
      <c r="R59" s="37"/>
      <c r="S59" s="38"/>
      <c r="T59" s="39"/>
      <c r="U59" s="39"/>
    </row>
    <row r="60" spans="1:21" s="5" customFormat="1" ht="20.100000000000001" customHeight="1" thickBot="1" x14ac:dyDescent="0.2">
      <c r="A60" s="14"/>
      <c r="B60" s="15"/>
      <c r="C60" s="15"/>
      <c r="D60" s="15"/>
      <c r="E60" s="15"/>
      <c r="F60" s="18"/>
      <c r="G60" s="6"/>
      <c r="H60" s="6"/>
      <c r="I60" s="7"/>
      <c r="J60" s="18"/>
      <c r="K60" s="18"/>
      <c r="L60" s="8"/>
      <c r="M60" s="9"/>
      <c r="N60" s="10"/>
      <c r="P60" s="35"/>
      <c r="Q60" s="36"/>
      <c r="R60" s="37"/>
      <c r="S60" s="38"/>
      <c r="T60" s="39"/>
      <c r="U60" s="39"/>
    </row>
    <row r="61" spans="1:21" s="5" customFormat="1" ht="24" customHeight="1" thickBot="1" x14ac:dyDescent="0.2">
      <c r="A61" s="175" t="s">
        <v>112</v>
      </c>
      <c r="B61" s="176"/>
      <c r="C61" s="176"/>
      <c r="D61" s="177"/>
      <c r="E61" s="18"/>
      <c r="F61" s="18"/>
      <c r="G61" s="6"/>
      <c r="H61" s="6"/>
      <c r="I61" s="7"/>
      <c r="J61" s="18"/>
      <c r="K61" s="18"/>
      <c r="L61" s="8"/>
      <c r="M61" s="9"/>
      <c r="N61" s="10"/>
      <c r="P61" s="35"/>
      <c r="Q61" s="36"/>
      <c r="R61" s="37"/>
      <c r="S61" s="38"/>
      <c r="T61" s="39"/>
      <c r="U61" s="39"/>
    </row>
    <row r="64" spans="1:21" ht="20.100000000000001" customHeight="1" x14ac:dyDescent="0.15"/>
    <row r="65" ht="20.100000000000001" customHeight="1" x14ac:dyDescent="0.15"/>
    <row r="66" ht="20.100000000000001" customHeight="1" x14ac:dyDescent="0.15"/>
    <row r="67" ht="19.5" customHeight="1" x14ac:dyDescent="0.15"/>
    <row r="68" ht="20.100000000000001" customHeight="1" x14ac:dyDescent="0.15"/>
    <row r="69" ht="20.100000000000001" customHeight="1" x14ac:dyDescent="0.15"/>
    <row r="70" s="3" customFormat="1" ht="66" customHeight="1" x14ac:dyDescent="0.15"/>
    <row r="71" s="3" customFormat="1" ht="72.75" customHeight="1" x14ac:dyDescent="0.15"/>
    <row r="72" ht="27.75" customHeight="1" x14ac:dyDescent="0.15"/>
    <row r="75" ht="32.25" customHeight="1" x14ac:dyDescent="0.15"/>
    <row r="76" ht="32.25" customHeight="1" x14ac:dyDescent="0.15"/>
    <row r="77" ht="32.25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19.5" customHeight="1" x14ac:dyDescent="0.15"/>
    <row r="82" ht="20.100000000000001" customHeight="1" x14ac:dyDescent="0.15"/>
    <row r="83" ht="20.100000000000001" customHeight="1" x14ac:dyDescent="0.15"/>
    <row r="84" s="3" customFormat="1" ht="37.5" customHeight="1" x14ac:dyDescent="0.15"/>
    <row r="85" ht="27.75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19.5" customHeight="1" x14ac:dyDescent="0.15"/>
    <row r="92" ht="20.100000000000001" customHeight="1" x14ac:dyDescent="0.15"/>
    <row r="93" ht="20.100000000000001" customHeight="1" x14ac:dyDescent="0.15"/>
    <row r="94" s="3" customFormat="1" ht="62.25" customHeight="1" x14ac:dyDescent="0.15"/>
    <row r="95" s="3" customFormat="1" ht="51" customHeight="1" x14ac:dyDescent="0.15"/>
    <row r="96" ht="30" customHeight="1" x14ac:dyDescent="0.15"/>
    <row r="97" ht="30" customHeight="1" x14ac:dyDescent="0.15"/>
    <row r="98" ht="30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19.5" customHeight="1" x14ac:dyDescent="0.15"/>
    <row r="103" ht="24.95" customHeight="1" x14ac:dyDescent="0.15"/>
    <row r="104" ht="24.95" customHeight="1" x14ac:dyDescent="0.15"/>
    <row r="105" s="3" customFormat="1" ht="66" customHeight="1" x14ac:dyDescent="0.15"/>
    <row r="106" s="5" customFormat="1" ht="30" customHeight="1" x14ac:dyDescent="0.15"/>
    <row r="107" s="5" customFormat="1" ht="30" customHeight="1" x14ac:dyDescent="0.15"/>
    <row r="108" s="5" customFormat="1" ht="30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19.5" customHeight="1" x14ac:dyDescent="0.15"/>
    <row r="113" ht="20.100000000000001" customHeight="1" x14ac:dyDescent="0.15"/>
    <row r="114" ht="20.100000000000001" customHeight="1" x14ac:dyDescent="0.15"/>
    <row r="115" s="3" customFormat="1" ht="37.5" customHeight="1" x14ac:dyDescent="0.15"/>
    <row r="116" s="3" customFormat="1" ht="37.5" customHeight="1" x14ac:dyDescent="0.15"/>
    <row r="117" ht="30" customHeight="1" x14ac:dyDescent="0.15"/>
    <row r="118" ht="30" customHeight="1" x14ac:dyDescent="0.15"/>
    <row r="119" ht="30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19.5" customHeight="1" x14ac:dyDescent="0.15"/>
    <row r="124" ht="12" customHeight="1" x14ac:dyDescent="0.15"/>
    <row r="125" ht="28.5" customHeight="1" x14ac:dyDescent="0.15"/>
    <row r="126" s="3" customFormat="1" ht="88.5" customHeight="1" x14ac:dyDescent="0.15"/>
    <row r="127" s="3" customFormat="1" ht="37.5" customHeight="1" x14ac:dyDescent="0.15"/>
    <row r="128" ht="30" customHeight="1" x14ac:dyDescent="0.15"/>
    <row r="129" ht="30" customHeight="1" x14ac:dyDescent="0.15"/>
    <row r="130" ht="30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19.5" customHeight="1" x14ac:dyDescent="0.15"/>
    <row r="135" ht="12" customHeight="1" x14ac:dyDescent="0.15"/>
    <row r="136" ht="28.5" customHeight="1" x14ac:dyDescent="0.15"/>
    <row r="137" s="3" customFormat="1" ht="37.5" customHeight="1" x14ac:dyDescent="0.15"/>
    <row r="138" s="3" customFormat="1" ht="37.5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19.5" customHeight="1" x14ac:dyDescent="0.15"/>
    <row r="146" ht="12" customHeight="1" x14ac:dyDescent="0.15"/>
    <row r="147" ht="28.5" customHeight="1" x14ac:dyDescent="0.15"/>
    <row r="148" s="3" customFormat="1" ht="37.5" customHeight="1" x14ac:dyDescent="0.15"/>
    <row r="149" s="3" customFormat="1" ht="37.5" customHeight="1" x14ac:dyDescent="0.15"/>
    <row r="150" ht="27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19.5" customHeight="1" x14ac:dyDescent="0.15"/>
    <row r="157" ht="12" customHeight="1" x14ac:dyDescent="0.15"/>
    <row r="158" ht="28.5" customHeight="1" x14ac:dyDescent="0.15"/>
    <row r="159" s="3" customFormat="1" ht="62.25" customHeight="1" x14ac:dyDescent="0.15"/>
    <row r="160" s="3" customFormat="1" ht="57.75" customHeight="1" x14ac:dyDescent="0.15"/>
    <row r="161" ht="30" customHeight="1" x14ac:dyDescent="0.15"/>
    <row r="162" ht="30" customHeight="1" x14ac:dyDescent="0.15"/>
    <row r="163" ht="30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</sheetData>
  <mergeCells count="117">
    <mergeCell ref="C57:C59"/>
    <mergeCell ref="D57:D59"/>
    <mergeCell ref="E57:E59"/>
    <mergeCell ref="A61:D61"/>
    <mergeCell ref="A41:D41"/>
    <mergeCell ref="A51:D51"/>
    <mergeCell ref="F54:F55"/>
    <mergeCell ref="G54:G55"/>
    <mergeCell ref="H54:H55"/>
    <mergeCell ref="A44:A45"/>
    <mergeCell ref="B44:B45"/>
    <mergeCell ref="C44:C45"/>
    <mergeCell ref="D44:D45"/>
    <mergeCell ref="E44:E45"/>
    <mergeCell ref="I54:I55"/>
    <mergeCell ref="J54:J55"/>
    <mergeCell ref="K54:K55"/>
    <mergeCell ref="L54:L55"/>
    <mergeCell ref="M54:M55"/>
    <mergeCell ref="N54:N55"/>
    <mergeCell ref="A53:D53"/>
    <mergeCell ref="A54:A55"/>
    <mergeCell ref="B54:B55"/>
    <mergeCell ref="C54:C55"/>
    <mergeCell ref="D54:D55"/>
    <mergeCell ref="E54:E55"/>
    <mergeCell ref="A1:N1"/>
    <mergeCell ref="A3:D3"/>
    <mergeCell ref="A4:A5"/>
    <mergeCell ref="B4:B5"/>
    <mergeCell ref="J14:J15"/>
    <mergeCell ref="K14:K15"/>
    <mergeCell ref="L14:L15"/>
    <mergeCell ref="M14:M15"/>
    <mergeCell ref="N14:N15"/>
    <mergeCell ref="E14:E15"/>
    <mergeCell ref="F14:F15"/>
    <mergeCell ref="G14:G15"/>
    <mergeCell ref="H14:H15"/>
    <mergeCell ref="I14:I15"/>
    <mergeCell ref="N4:N5"/>
    <mergeCell ref="C7:C9"/>
    <mergeCell ref="I4:I5"/>
    <mergeCell ref="J4:J5"/>
    <mergeCell ref="K4:K5"/>
    <mergeCell ref="L4:L5"/>
    <mergeCell ref="M4:M5"/>
    <mergeCell ref="C4:C5"/>
    <mergeCell ref="F4:F5"/>
    <mergeCell ref="G4:G5"/>
    <mergeCell ref="K24:K25"/>
    <mergeCell ref="L24:L25"/>
    <mergeCell ref="M24:M25"/>
    <mergeCell ref="N24:N25"/>
    <mergeCell ref="C27:C29"/>
    <mergeCell ref="D27:D29"/>
    <mergeCell ref="E27:E29"/>
    <mergeCell ref="F24:F25"/>
    <mergeCell ref="G24:G25"/>
    <mergeCell ref="H24:H25"/>
    <mergeCell ref="I24:I25"/>
    <mergeCell ref="J24:J25"/>
    <mergeCell ref="C24:C25"/>
    <mergeCell ref="D24:D25"/>
    <mergeCell ref="E24:E25"/>
    <mergeCell ref="H4:H5"/>
    <mergeCell ref="A33:D33"/>
    <mergeCell ref="A34:A35"/>
    <mergeCell ref="B34:B35"/>
    <mergeCell ref="C34:C35"/>
    <mergeCell ref="D34:D35"/>
    <mergeCell ref="A11:D11"/>
    <mergeCell ref="D4:D5"/>
    <mergeCell ref="E4:E5"/>
    <mergeCell ref="D7:D9"/>
    <mergeCell ref="E7:E9"/>
    <mergeCell ref="A31:D31"/>
    <mergeCell ref="A24:A25"/>
    <mergeCell ref="B24:B25"/>
    <mergeCell ref="C17:C19"/>
    <mergeCell ref="D17:D19"/>
    <mergeCell ref="E17:E19"/>
    <mergeCell ref="A21:D21"/>
    <mergeCell ref="A23:D23"/>
    <mergeCell ref="A13:D13"/>
    <mergeCell ref="A14:A15"/>
    <mergeCell ref="B14:B15"/>
    <mergeCell ref="C14:C15"/>
    <mergeCell ref="D14:D15"/>
    <mergeCell ref="J34:J35"/>
    <mergeCell ref="K34:K35"/>
    <mergeCell ref="L34:L35"/>
    <mergeCell ref="M34:M35"/>
    <mergeCell ref="N34:N35"/>
    <mergeCell ref="E34:E35"/>
    <mergeCell ref="F34:F35"/>
    <mergeCell ref="G34:G35"/>
    <mergeCell ref="H34:H35"/>
    <mergeCell ref="I34:I35"/>
    <mergeCell ref="C37:C39"/>
    <mergeCell ref="D37:D39"/>
    <mergeCell ref="E37:E39"/>
    <mergeCell ref="B38:B39"/>
    <mergeCell ref="A43:D43"/>
    <mergeCell ref="B48:B49"/>
    <mergeCell ref="K44:K45"/>
    <mergeCell ref="L44:L45"/>
    <mergeCell ref="M44:M45"/>
    <mergeCell ref="N44:N45"/>
    <mergeCell ref="C47:C49"/>
    <mergeCell ref="D47:D49"/>
    <mergeCell ref="E47:E49"/>
    <mergeCell ref="F44:F45"/>
    <mergeCell ref="G44:G45"/>
    <mergeCell ref="H44:H45"/>
    <mergeCell ref="I44:I45"/>
    <mergeCell ref="J44:J4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3.25일자 노선변경(총괄)</vt:lpstr>
      <vt:lpstr>'3.25일자 노선변경(총괄)'!Print_Area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2016-11-28T07:54:31Z</cp:lastPrinted>
  <dcterms:created xsi:type="dcterms:W3CDTF">2016-06-07T04:42:15Z</dcterms:created>
  <dcterms:modified xsi:type="dcterms:W3CDTF">2017-03-08T06:27:41Z</dcterms:modified>
</cp:coreProperties>
</file>